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NT\COMMON\A PreAward Resource\Reports\PreAward Reporting-Quarterly_Annual - SB\FY18 Reports\Detail\"/>
    </mc:Choice>
  </mc:AlternateContent>
  <bookViews>
    <workbookView xWindow="0" yWindow="0" windowWidth="13905" windowHeight="4665"/>
  </bookViews>
  <sheets>
    <sheet name="COP FY18 Awards" sheetId="11" r:id="rId1"/>
    <sheet name="COP FY18 Submissions" sheetId="12" r:id="rId2"/>
  </sheets>
  <definedNames>
    <definedName name="_xlnm._FilterDatabase" localSheetId="0" hidden="1">'COP FY18 Awards'!$A$1:$N$1</definedName>
    <definedName name="_xlnm._FilterDatabase" localSheetId="1" hidden="1">'COP FY18 Submissions'!$A$1:$L$1</definedName>
  </definedNames>
  <calcPr calcId="162913"/>
</workbook>
</file>

<file path=xl/calcChain.xml><?xml version="1.0" encoding="utf-8"?>
<calcChain xmlns="http://schemas.openxmlformats.org/spreadsheetml/2006/main">
  <c r="J47" i="11" l="1"/>
  <c r="K47" i="11"/>
  <c r="L47" i="11"/>
  <c r="I82" i="12"/>
  <c r="J82" i="12"/>
  <c r="K82" i="12"/>
</calcChain>
</file>

<file path=xl/sharedStrings.xml><?xml version="1.0" encoding="utf-8"?>
<sst xmlns="http://schemas.openxmlformats.org/spreadsheetml/2006/main" count="870" uniqueCount="320">
  <si>
    <t>Project Title</t>
  </si>
  <si>
    <t>Sponsor Award Number</t>
  </si>
  <si>
    <t>Instrument Type</t>
  </si>
  <si>
    <t>Grant</t>
  </si>
  <si>
    <t>Contract</t>
  </si>
  <si>
    <t>College of Pharmacy</t>
  </si>
  <si>
    <t>Sandia National Laboratories</t>
  </si>
  <si>
    <t>Cooperative Agreement</t>
  </si>
  <si>
    <t>Sponsor</t>
  </si>
  <si>
    <t>Jay Simon</t>
  </si>
  <si>
    <t>Funding Submission</t>
  </si>
  <si>
    <t>Matthew Campen</t>
  </si>
  <si>
    <t>HHS / Centers for Disease Control and Prevention (CDC)</t>
  </si>
  <si>
    <t>Non-specific Supplement</t>
  </si>
  <si>
    <t>Linda Felton</t>
  </si>
  <si>
    <t>VA / U.S. Department of Veterans Affairs</t>
  </si>
  <si>
    <t>VA258-15-D-0082</t>
  </si>
  <si>
    <t>NIH / National Institutes of Health</t>
  </si>
  <si>
    <t>Donald Godwin</t>
  </si>
  <si>
    <t>HHS / Health Resources and Services Administration (HRSA)</t>
  </si>
  <si>
    <t>Laurie Hudson</t>
  </si>
  <si>
    <t>Renee-Claude Mercier</t>
  </si>
  <si>
    <t>Johnnye Lewis</t>
  </si>
  <si>
    <t>PI</t>
  </si>
  <si>
    <t>Susan Smolinske</t>
  </si>
  <si>
    <t>Subaward</t>
  </si>
  <si>
    <t>Mary Walker</t>
  </si>
  <si>
    <t>SNL Isotopes Request - Continuation</t>
  </si>
  <si>
    <t>NIH / National Cancer Institute (NCI)</t>
  </si>
  <si>
    <t>A Prospective Birth Cohort Study Involving Uranium Exposure in the Navajo Nation - Continuation</t>
  </si>
  <si>
    <t>Health Professional Student Loan - Continuation</t>
  </si>
  <si>
    <t>Formulation and Batch Records for the VA Medical Center in Albuquerque, New Mexico - Continuation</t>
  </si>
  <si>
    <t>EPA / U.S. Environmental Protection Agency</t>
  </si>
  <si>
    <t>Pavan Muttil</t>
  </si>
  <si>
    <t xml:space="preserve">Ludmila  Bakhireva </t>
  </si>
  <si>
    <t>University of California, San Diego</t>
  </si>
  <si>
    <t>Traci White</t>
  </si>
  <si>
    <t>Mesilla Valley Hospice</t>
  </si>
  <si>
    <t>Joe Anderson</t>
  </si>
  <si>
    <t>New Mexico Pharmacist Association</t>
  </si>
  <si>
    <t>Larry Georgopoulos</t>
  </si>
  <si>
    <t>First Nations Community Healthsource, Inc.</t>
  </si>
  <si>
    <t>First Nations Community Healthsource, Inc. - Specific Supplement</t>
  </si>
  <si>
    <t>First Choice Community Healthcare</t>
  </si>
  <si>
    <t>Pamela Hall</t>
  </si>
  <si>
    <t>Non-competing Continuation</t>
  </si>
  <si>
    <t>54231175</t>
  </si>
  <si>
    <t>New Mexico Department of Health</t>
  </si>
  <si>
    <t>NIH / National Institute of Environmental Health Sciences (NIEHS)</t>
  </si>
  <si>
    <t>Eszter Erdei</t>
  </si>
  <si>
    <t>Inducing Immune Control of Bacterial Virulence Regulation</t>
  </si>
  <si>
    <t>Denver Health and Hospital Authority</t>
  </si>
  <si>
    <t>Barry Bleske</t>
  </si>
  <si>
    <t>University of Michigan</t>
  </si>
  <si>
    <t>3003995922</t>
  </si>
  <si>
    <t>Jim Liu</t>
  </si>
  <si>
    <t>University of Louisville</t>
  </si>
  <si>
    <t>ULRF 15-1546-01</t>
  </si>
  <si>
    <t>Scott Burchiel</t>
  </si>
  <si>
    <t>Columbia University</t>
  </si>
  <si>
    <t>Arsenic Exposure, Impaired Respiratory Function, and Immunosuppression - Continuation</t>
  </si>
  <si>
    <t>Professional Service Agreement (PSA)</t>
  </si>
  <si>
    <t>University of Montana</t>
  </si>
  <si>
    <t>Wood Stove Interventions and Child Respiratory Infections in Rural Communities - Continuation</t>
  </si>
  <si>
    <t>Center for Native American Environmental Health Equity Research - Continuation</t>
  </si>
  <si>
    <t>NIH / National Institute on Alcohol Abuse and Alcoholism (NIAAA)</t>
  </si>
  <si>
    <t>Created Date</t>
  </si>
  <si>
    <t>FP00001888</t>
  </si>
  <si>
    <t>ABQ Health Partners LLC</t>
  </si>
  <si>
    <t>ABQ Health Partners - Radiopharmaceutical Goods and Services</t>
  </si>
  <si>
    <t>FP00002251</t>
  </si>
  <si>
    <t>University of Oklahoma</t>
  </si>
  <si>
    <t>Targeting G-CSF Receptor and Tumor Associated Neutrophils in Colon Cancer</t>
  </si>
  <si>
    <t>Changjian Feng</t>
  </si>
  <si>
    <t>AHA / American Heart Association</t>
  </si>
  <si>
    <t>FP00002538</t>
  </si>
  <si>
    <t>FP00003083</t>
  </si>
  <si>
    <t>FP00003145</t>
  </si>
  <si>
    <t>FP00003182</t>
  </si>
  <si>
    <t>FP00003346</t>
  </si>
  <si>
    <t>FP00003414</t>
  </si>
  <si>
    <t>Bristol-Myers Squibb</t>
  </si>
  <si>
    <t>Pharmacy-based Population Health Model for the Detection of Silent Atrial Fibrillation</t>
  </si>
  <si>
    <t>FP00003427</t>
  </si>
  <si>
    <t>Dawn Delfin</t>
  </si>
  <si>
    <t>NIH / National Heart, Lung, and Blood Institute (NHLBI)</t>
  </si>
  <si>
    <t>ABI3BP and Cardiac Stem Cells</t>
  </si>
  <si>
    <t>FP00003506</t>
  </si>
  <si>
    <t>FP00003511</t>
  </si>
  <si>
    <t>Award Date</t>
  </si>
  <si>
    <t>Submitting Department</t>
  </si>
  <si>
    <t>FP Number</t>
  </si>
  <si>
    <t>Project Start Date</t>
  </si>
  <si>
    <t>Project End Date</t>
  </si>
  <si>
    <t>Direct Costs</t>
  </si>
  <si>
    <t>Indirect Costs</t>
  </si>
  <si>
    <t>Grand Total</t>
  </si>
  <si>
    <t>Submission Type</t>
  </si>
  <si>
    <t>FP00003608</t>
  </si>
  <si>
    <t>Cardiac Care Consultants of NM</t>
  </si>
  <si>
    <t>Professional Services Agreement - Cardiac Care Consultants</t>
  </si>
  <si>
    <t>PSA-14-17-A1</t>
  </si>
  <si>
    <t>5U01TS000135-08</t>
  </si>
  <si>
    <t>Poison Control Stabilization and Enhancement Program - Continuation</t>
  </si>
  <si>
    <t>5 H4BHS15529-09-00</t>
  </si>
  <si>
    <t>Inhalation of Contaminated Mine Waste Dusts As a Route for Systemic Metal Toxicity</t>
  </si>
  <si>
    <t>5R01ES026673-02</t>
  </si>
  <si>
    <t>FP00003741</t>
  </si>
  <si>
    <t>New Mexico Heart Institute</t>
  </si>
  <si>
    <t>Radiopharmaceutical Goods and Services</t>
  </si>
  <si>
    <t>PSA-14-55-A1</t>
  </si>
  <si>
    <t>4E13HP17993-04-00</t>
  </si>
  <si>
    <t>FP00003700</t>
  </si>
  <si>
    <t>Organization of Teratology Information Specialists Research Network</t>
  </si>
  <si>
    <t>FP00003595</t>
  </si>
  <si>
    <t>Zinc Chemoprevention of Arsenic Co-carcinogenesis</t>
  </si>
  <si>
    <t>5R01CA182969-04</t>
  </si>
  <si>
    <t>BAA/Heart Disease and Stroke Prevention Program Health Systems Intervention Project</t>
  </si>
  <si>
    <t>FY18UNM 021091</t>
  </si>
  <si>
    <t>FP00003866</t>
  </si>
  <si>
    <t>PO1842759</t>
  </si>
  <si>
    <t>PSA-14-53-A1</t>
  </si>
  <si>
    <t>Understanding Risk Gradients From Environment on Native American Children</t>
  </si>
  <si>
    <t>5UG3OD023344-02</t>
  </si>
  <si>
    <t>FP00003784</t>
  </si>
  <si>
    <t>FP00003694</t>
  </si>
  <si>
    <t>New Mexico Office of Superintendent of Insurance</t>
  </si>
  <si>
    <t>OSI Formulary Filings Review</t>
  </si>
  <si>
    <t>18-440-4000-00031</t>
  </si>
  <si>
    <t>FP00001088</t>
  </si>
  <si>
    <t>UNM Metal Exposure Toxicity Assessment on Tribal Lands in the Southwest (METALS) Superfund Research Program</t>
  </si>
  <si>
    <t>1P42ES025589-01A1</t>
  </si>
  <si>
    <t>FP00003928</t>
  </si>
  <si>
    <t>A1-NMPhA Continuing Education Course "Physical Assessment for the Pharmacist Clinician</t>
  </si>
  <si>
    <t>FP3928/Anderson</t>
  </si>
  <si>
    <t>RS20170743-02</t>
  </si>
  <si>
    <t>FP00004019</t>
  </si>
  <si>
    <t>Mesilla Valley Hospice Pharmacist Clinician Services Agreement</t>
  </si>
  <si>
    <t>PSA-10-44-A9</t>
  </si>
  <si>
    <t>FP00003778</t>
  </si>
  <si>
    <t>Sex-dependent Phagocyte Clearance of Staphylococcus Aureus</t>
  </si>
  <si>
    <t>5R21AI128159-02</t>
  </si>
  <si>
    <t>FP00004274</t>
  </si>
  <si>
    <t>Researched Abuse, Diversion and Addiction-related Surveillance (RADARS) System Work Order #10</t>
  </si>
  <si>
    <t>RAD-E-068M  WO#10</t>
  </si>
  <si>
    <t>FP00004275</t>
  </si>
  <si>
    <t>Researched Abuse, Diversion and Addiction-related Surveillance (RADARS) System Work Order #11 - Continuation</t>
  </si>
  <si>
    <t>RAD-E-068M WO#11</t>
  </si>
  <si>
    <t>FP00004079</t>
  </si>
  <si>
    <t>5R21AI131098-02</t>
  </si>
  <si>
    <t>FP00004102</t>
  </si>
  <si>
    <t>Memorial Medical Center</t>
  </si>
  <si>
    <t>Pharmacist Clinician for Inpatient Consult Team</t>
  </si>
  <si>
    <t>PSA-16-104</t>
  </si>
  <si>
    <t>FP00004413</t>
  </si>
  <si>
    <t>FY18UNM 021091 A1</t>
  </si>
  <si>
    <t>Mikiko Takeda</t>
  </si>
  <si>
    <t>FP00004177</t>
  </si>
  <si>
    <t>UCB Pharma, Inc.</t>
  </si>
  <si>
    <t>UCB Inc. HCP Consulting Agreement - Epilepsy</t>
  </si>
  <si>
    <t>FP4177/Yamada-Takeda</t>
  </si>
  <si>
    <t>35238483</t>
  </si>
  <si>
    <t>Arsenic, GATA-1, and Hematotoxicity</t>
  </si>
  <si>
    <t>1R01ES029369-01</t>
  </si>
  <si>
    <t>FP00004699</t>
  </si>
  <si>
    <t>PSA-11-54-A5</t>
  </si>
  <si>
    <t>FP00004755</t>
  </si>
  <si>
    <t>Antimicrobial Stewardship Project</t>
  </si>
  <si>
    <t>FY18UNM 030065</t>
  </si>
  <si>
    <t>FP00003691</t>
  </si>
  <si>
    <t>Epigenetic Markers for Neonatal Abstinence Syndrome: Mechanistic Insights From an Established Birth Cohort</t>
  </si>
  <si>
    <t>1R21HD090733-01A1</t>
  </si>
  <si>
    <t>FP00004440</t>
  </si>
  <si>
    <t>Enhancement of Coronary Constriction by Volatile Organic Air Toxics</t>
  </si>
  <si>
    <t>5R01ES014639-11</t>
  </si>
  <si>
    <t>FP00004438</t>
  </si>
  <si>
    <t>Genetic Determinants of ACEI Prodrug Activation</t>
  </si>
  <si>
    <t>FP00004299</t>
  </si>
  <si>
    <t>Particulate Cr(VI) Toxicology in Human Lung Epithelial Cells and Fibroblasts</t>
  </si>
  <si>
    <t>FP00004292</t>
  </si>
  <si>
    <t>RS20170743-03</t>
  </si>
  <si>
    <t>FP00004405</t>
  </si>
  <si>
    <t>5P42ES025589-02</t>
  </si>
  <si>
    <t>FP00004881</t>
  </si>
  <si>
    <t>PG18-61047-02</t>
  </si>
  <si>
    <t>FP00005103</t>
  </si>
  <si>
    <t>Prime Therapeutics</t>
  </si>
  <si>
    <t>Pharmacy Participation Agreement</t>
  </si>
  <si>
    <t>PSA-15-128-A4</t>
  </si>
  <si>
    <t>Neurovascular Consequences of Inhaled Uranium Mine-site Dust Exposure</t>
  </si>
  <si>
    <t>1K99ES029104-01</t>
  </si>
  <si>
    <t>FP00004525</t>
  </si>
  <si>
    <t>5P50ES026102-04</t>
  </si>
  <si>
    <t>FP00004200</t>
  </si>
  <si>
    <t>The 10th Conference on Metal Toxicity and Carcinogenesis</t>
  </si>
  <si>
    <t>1R13ES029807-01</t>
  </si>
  <si>
    <t>FP00004498</t>
  </si>
  <si>
    <t>1 (GG008438-01)</t>
  </si>
  <si>
    <t>FP00005286</t>
  </si>
  <si>
    <t>Duke University</t>
  </si>
  <si>
    <t>Attentional Mechanisms Underlying of Information Processing in a Sample of Navajo Children</t>
  </si>
  <si>
    <t>203-7775</t>
  </si>
  <si>
    <t>Melanie Dodd</t>
  </si>
  <si>
    <t>FP00005338</t>
  </si>
  <si>
    <t>Pharmacist Consultant Agreement - Continuation</t>
  </si>
  <si>
    <t>PSA-11-12-A4</t>
  </si>
  <si>
    <t>Debra Mackenzie</t>
  </si>
  <si>
    <t>FP00004291</t>
  </si>
  <si>
    <t>Using Silicone Wristbands As Non-invasive, Passive, Environmental Monitors to Evaluate Seasonal and Within-family Correlation for Environmental Exposures.</t>
  </si>
  <si>
    <t>203-7779</t>
  </si>
  <si>
    <t>FP00005532</t>
  </si>
  <si>
    <t>ABI3BP in the Heart: a Modulator of Cardiac Stem Cell Adhesion and Differentiation</t>
  </si>
  <si>
    <t>18AIREA33900010</t>
  </si>
  <si>
    <t>FP00003596</t>
  </si>
  <si>
    <t>LRRI / Lovelace Respiratory Research Institute</t>
  </si>
  <si>
    <t>Defining Human Health Risks From Cigarillo and Hookah Products</t>
  </si>
  <si>
    <t>FP00003599</t>
  </si>
  <si>
    <t>Poison Center Network Service Area Competition - PR</t>
  </si>
  <si>
    <t>FP00003644</t>
  </si>
  <si>
    <t>Tissue Hypoxia in Methamphetamine Mediated Neurotoxicity</t>
  </si>
  <si>
    <t>FP00003653</t>
  </si>
  <si>
    <t>Mesilla Valley Hospice Clinical Agreement</t>
  </si>
  <si>
    <t>FP00003685</t>
  </si>
  <si>
    <t>Baylor College of Medicine</t>
  </si>
  <si>
    <t>Notification of Access to Toxic Effects of Ecigs Following Transition From Conventional Cigarettes</t>
  </si>
  <si>
    <t>FP00003737</t>
  </si>
  <si>
    <t>Radiopharmaceutical Good and Services</t>
  </si>
  <si>
    <t>FP00003899</t>
  </si>
  <si>
    <t>ABI3BP in the Heart: a Modulator of Cardiac Stem Cell Adhesion &amp; Differentiation</t>
  </si>
  <si>
    <t>FP00003900</t>
  </si>
  <si>
    <t>AHA / American Heart Association (Desert / Mountain Affiliate)</t>
  </si>
  <si>
    <t>FP00003919</t>
  </si>
  <si>
    <t>Dartmouth College</t>
  </si>
  <si>
    <t>Aryl Hydrocarbon Receptor Signal Transduction in Obesity</t>
  </si>
  <si>
    <t>FP00003941</t>
  </si>
  <si>
    <t>AB13BP and Cardiac Stem Cells</t>
  </si>
  <si>
    <t>FP00003971</t>
  </si>
  <si>
    <t xml:space="preserve">NSF / National Science Foundation </t>
  </si>
  <si>
    <t>Dissecting Conformational Control of Nitric Oxide Synthase by Collective Techniques</t>
  </si>
  <si>
    <t>Todd Thompson</t>
  </si>
  <si>
    <t>FP00003981</t>
  </si>
  <si>
    <t>DOD / Defense Health Program</t>
  </si>
  <si>
    <t>Therapeutic Androgen Receptor Degradation by Induction of Selective Autophagy</t>
  </si>
  <si>
    <t>FP00004244</t>
  </si>
  <si>
    <t>Rong Pan</t>
  </si>
  <si>
    <t>FP00004256</t>
  </si>
  <si>
    <t>Occludin Fragment As Biomarker for Cerebral Ischemia Induced BBB Damage</t>
  </si>
  <si>
    <t>FP00004281</t>
  </si>
  <si>
    <t>MedImmune, Inc.</t>
  </si>
  <si>
    <t>Formulation and Testing of an Aerosolized Chemo- and Immunotherapy in a Lung Cancer Animal Model</t>
  </si>
  <si>
    <t>FP00004307</t>
  </si>
  <si>
    <t>Host-directed Therapy to Promote Innate Defense Against MRSA and Other AMR Pathogens</t>
  </si>
  <si>
    <t>FP00004317</t>
  </si>
  <si>
    <t>Enhancing Stem Cell Adhesion to Hearts</t>
  </si>
  <si>
    <t>FP00004351</t>
  </si>
  <si>
    <t>New Mexico Center for Metals in Biology and Medicine</t>
  </si>
  <si>
    <t>FP00004392</t>
  </si>
  <si>
    <t>Particulate Hexavalent Chromium-induced Lung Carcinogenesis</t>
  </si>
  <si>
    <t>FP00004418</t>
  </si>
  <si>
    <t>University of Kansas</t>
  </si>
  <si>
    <t>Factors Contributing to IL-17 Dysregulation During MRSA Fatty Acid Kinase Mutant Skin Infection</t>
  </si>
  <si>
    <t>FP00004444</t>
  </si>
  <si>
    <t>FP00004490</t>
  </si>
  <si>
    <t>Lynntech, Inc.</t>
  </si>
  <si>
    <t>Specialized Excipients for Stabilizing Dual Atropine/scopolomine Formulations</t>
  </si>
  <si>
    <t>FP00004492</t>
  </si>
  <si>
    <t>Omega-3 Fatty Acids on Secondhand Smoke-induced Vascular Dysfunction – a Clinical Trial</t>
  </si>
  <si>
    <t>FP00004527</t>
  </si>
  <si>
    <t>FP00004634</t>
  </si>
  <si>
    <t>Androgen Receptor Degradation by Selective Autophagy As a Mechanism of Prostate Cancer Cell Killing</t>
  </si>
  <si>
    <t>FP00004673</t>
  </si>
  <si>
    <t>ENRICH-2: Stress-reactivity and Self-regulation in Infants With Prenatal Alcohol Exposure</t>
  </si>
  <si>
    <t>FP00004700</t>
  </si>
  <si>
    <t>Particulate Cr(VI)Toxicology in Human Lung Epithelial Cells and Fibroblasts</t>
  </si>
  <si>
    <t>FP00004737</t>
  </si>
  <si>
    <t>Inhibiting AXL to Disrupt the Chemotherapy-induced Adaptive Response in Mesothelioma</t>
  </si>
  <si>
    <t>FP00004738</t>
  </si>
  <si>
    <t>FP00004789</t>
  </si>
  <si>
    <t>FP00004878</t>
  </si>
  <si>
    <t>Systemic Health Implications of Occupational Nanomaterial Exposure - Continuation</t>
  </si>
  <si>
    <t>FP00004885</t>
  </si>
  <si>
    <t>GPER Activation Limits Epithelial Permeability Barrier Disruption by S. Aureus Αlpha-toxin</t>
  </si>
  <si>
    <t>James Nawarskas</t>
  </si>
  <si>
    <t>FP00004998</t>
  </si>
  <si>
    <t>American Association of Colleges of Pharmacy</t>
  </si>
  <si>
    <t>Comparison of Standardized Patient Assessment of Communication Skills in Pharmacy and Medical Students</t>
  </si>
  <si>
    <t>FP00005062</t>
  </si>
  <si>
    <t>Mechanisms of Electron Transfer in Nitric Oxide Synthases</t>
  </si>
  <si>
    <t>FP00005063</t>
  </si>
  <si>
    <t>Rapid Atrial Fibrillation Screening Driven by Community Pharmacies</t>
  </si>
  <si>
    <t>FP00005091</t>
  </si>
  <si>
    <t>New York University</t>
  </si>
  <si>
    <t>Educational Tools for Teaching Environmental Health Literacy to Nursing Students With a Focus on Indigenous Populations’ Health and Wellbeing</t>
  </si>
  <si>
    <t>FP00005154</t>
  </si>
  <si>
    <t>Mechanisms of Sex Bias in the Innate Immune Response to S. Aureus Alpha-hemolysin</t>
  </si>
  <si>
    <t>FP00005157</t>
  </si>
  <si>
    <t>Understanding Risk Gradients From Environment on Native American Child Health Trajectories: Toxicants, Immunomodulation, Metabolic Syndromes, &amp; Metals Exposure - Continuation</t>
  </si>
  <si>
    <t>FP00005165</t>
  </si>
  <si>
    <t>Strategies to Overcome Impaired Immune Response to Tuberculosis Vaccination Due to Arsenic Exposure</t>
  </si>
  <si>
    <t>FP00005200</t>
  </si>
  <si>
    <t>NMPhA Continuing Education Course "Physical Assesment for the Pharmacist Clinician - Continuation</t>
  </si>
  <si>
    <t>FP00005263</t>
  </si>
  <si>
    <t>Chromosome Instability in Metal-induced Lung Cancer</t>
  </si>
  <si>
    <t>FP00005269</t>
  </si>
  <si>
    <t>Sex-modulates S. Aureus Specific Immune Responses in an Hla-dependent Manner</t>
  </si>
  <si>
    <t>FP00005288</t>
  </si>
  <si>
    <t>FP00005294</t>
  </si>
  <si>
    <t>Inhalation of Contaminated Mine Waste Dusts As a Route for Systemic Metal Toxicity - Continuation</t>
  </si>
  <si>
    <t>FP00005295</t>
  </si>
  <si>
    <t>Pharmacist Clinician for Inpatient Consult Team - Continuation</t>
  </si>
  <si>
    <t>FP00005299</t>
  </si>
  <si>
    <t>Pathways Underlying Systemic Vascular Toxicity of Inhaled Toxicants</t>
  </si>
  <si>
    <t>FP00005311</t>
  </si>
  <si>
    <t>Organization of Teratology Information Specialists Research Network - Continuation</t>
  </si>
  <si>
    <t>FP00005400</t>
  </si>
  <si>
    <t>Immunogenicity and Efficacy of Pulmonary Vaccines Against Tuberculosis in Mice Exposed to Environmental Mycobacteria</t>
  </si>
  <si>
    <t>Total Submission:</t>
  </si>
  <si>
    <t>Total Requested Dollars:</t>
  </si>
  <si>
    <t>Total Awards:</t>
  </si>
  <si>
    <t>Total Awarded Dollars: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</si>
</sst>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09]m/d/yyyy"/>
    <numFmt numFmtId="165" formatCode="[$-10409]&quot;$&quot;#,##0;\(&quot;$&quot;#,##0\)"/>
  </numFmts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name val="Calibri"/>
      <family val="2"/>
    </font>
    <font>
      <b/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rgb="FFADD8E6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2" fillId="0" borderId="1" xfId="0" applyNumberFormat="1" applyFont="1" applyFill="1" applyBorder="1" applyAlignment="1">
      <alignment vertical="top" wrapText="1" readingOrder="1"/>
    </xf>
    <xf numFmtId="0" fontId="2" fillId="0" borderId="1" xfId="0" applyNumberFormat="1" applyFont="1" applyFill="1" applyBorder="1" applyAlignment="1">
      <alignment vertical="top" wrapText="1" readingOrder="1"/>
    </xf>
    <xf numFmtId="165" fontId="2" fillId="0" borderId="1" xfId="0" applyNumberFormat="1" applyFont="1" applyFill="1" applyBorder="1" applyAlignment="1">
      <alignment vertical="top" wrapText="1" readingOrder="1"/>
    </xf>
    <xf numFmtId="0" fontId="1" fillId="2" borderId="1" xfId="0" applyNumberFormat="1" applyFont="1" applyFill="1" applyBorder="1" applyAlignment="1">
      <alignment vertical="top" wrapText="1" readingOrder="1"/>
    </xf>
    <xf numFmtId="0" fontId="3" fillId="3" borderId="1" xfId="0" applyFont="1" applyFill="1" applyBorder="1"/>
    <xf numFmtId="165" fontId="3" fillId="3" borderId="1" xfId="0" applyNumberFormat="1" applyFont="1" applyFill="1" applyBorder="1"/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topLeftCell="A40" workbookViewId="0">
      <selection activeCell="E47" sqref="E47:I47"/>
    </sheetView>
  </sheetViews>
  <sheetFormatPr defaultRowHeight="15" x14ac:dyDescent="0.25"/>
  <cols>
    <col min="1" max="1" width="10.28515625" customWidth="1"/>
    <col min="2" max="2" width="10.140625" customWidth="1"/>
    <col min="3" max="3" width="12" customWidth="1"/>
    <col min="4" max="4" width="12.28515625" customWidth="1"/>
    <col min="5" max="5" width="18.7109375" customWidth="1"/>
    <col min="6" max="6" width="24.85546875" customWidth="1"/>
    <col min="7" max="7" width="16" customWidth="1"/>
    <col min="8" max="8" width="10.28515625" customWidth="1"/>
    <col min="9" max="9" width="10.140625" customWidth="1"/>
    <col min="10" max="10" width="12.140625" customWidth="1"/>
    <col min="11" max="11" width="11.28515625" customWidth="1"/>
    <col min="12" max="12" width="12.85546875" customWidth="1"/>
    <col min="13" max="13" width="9.28515625" customWidth="1"/>
    <col min="14" max="14" width="11.7109375" customWidth="1"/>
  </cols>
  <sheetData>
    <row r="1" spans="1:14" ht="39" thickBot="1" x14ac:dyDescent="0.3">
      <c r="A1" s="4" t="s">
        <v>89</v>
      </c>
      <c r="B1" s="4" t="s">
        <v>90</v>
      </c>
      <c r="C1" s="4" t="s">
        <v>23</v>
      </c>
      <c r="D1" s="4" t="s">
        <v>91</v>
      </c>
      <c r="E1" s="4" t="s">
        <v>8</v>
      </c>
      <c r="F1" s="4" t="s">
        <v>0</v>
      </c>
      <c r="G1" s="4" t="s">
        <v>1</v>
      </c>
      <c r="H1" s="4" t="s">
        <v>92</v>
      </c>
      <c r="I1" s="4" t="s">
        <v>93</v>
      </c>
      <c r="J1" s="4" t="s">
        <v>94</v>
      </c>
      <c r="K1" s="4" t="s">
        <v>95</v>
      </c>
      <c r="L1" s="4" t="s">
        <v>96</v>
      </c>
      <c r="M1" s="4" t="s">
        <v>2</v>
      </c>
      <c r="N1" s="4" t="s">
        <v>97</v>
      </c>
    </row>
    <row r="2" spans="1:14" ht="45" customHeight="1" thickBot="1" x14ac:dyDescent="0.3">
      <c r="A2" s="1">
        <v>42923</v>
      </c>
      <c r="B2" s="2" t="s">
        <v>5</v>
      </c>
      <c r="C2" s="2" t="s">
        <v>40</v>
      </c>
      <c r="D2" s="2" t="s">
        <v>98</v>
      </c>
      <c r="E2" s="2" t="s">
        <v>99</v>
      </c>
      <c r="F2" s="2" t="s">
        <v>100</v>
      </c>
      <c r="G2" s="2" t="s">
        <v>101</v>
      </c>
      <c r="H2" s="1">
        <v>42917.25</v>
      </c>
      <c r="I2" s="1">
        <v>43301.25</v>
      </c>
      <c r="J2" s="3">
        <v>25000</v>
      </c>
      <c r="K2" s="3">
        <v>0</v>
      </c>
      <c r="L2" s="3">
        <v>25000</v>
      </c>
      <c r="M2" s="2" t="s">
        <v>4</v>
      </c>
      <c r="N2" s="2" t="s">
        <v>10</v>
      </c>
    </row>
    <row r="3" spans="1:14" ht="51.75" thickBot="1" x14ac:dyDescent="0.3">
      <c r="A3" s="1">
        <v>42933</v>
      </c>
      <c r="B3" s="2" t="s">
        <v>5</v>
      </c>
      <c r="C3" s="2" t="s">
        <v>22</v>
      </c>
      <c r="D3" s="2" t="s">
        <v>76</v>
      </c>
      <c r="E3" s="2" t="s">
        <v>12</v>
      </c>
      <c r="F3" s="2" t="s">
        <v>29</v>
      </c>
      <c r="G3" s="2" t="s">
        <v>102</v>
      </c>
      <c r="H3" s="1">
        <v>42979.25</v>
      </c>
      <c r="I3" s="1">
        <v>43343.25</v>
      </c>
      <c r="J3" s="3">
        <v>848230</v>
      </c>
      <c r="K3" s="3">
        <v>151770</v>
      </c>
      <c r="L3" s="3">
        <v>1000000</v>
      </c>
      <c r="M3" s="2" t="s">
        <v>7</v>
      </c>
      <c r="N3" s="2" t="s">
        <v>45</v>
      </c>
    </row>
    <row r="4" spans="1:14" ht="64.5" thickBot="1" x14ac:dyDescent="0.3">
      <c r="A4" s="1">
        <v>42937</v>
      </c>
      <c r="B4" s="2" t="s">
        <v>5</v>
      </c>
      <c r="C4" s="2" t="s">
        <v>24</v>
      </c>
      <c r="D4" s="2" t="s">
        <v>77</v>
      </c>
      <c r="E4" s="2" t="s">
        <v>19</v>
      </c>
      <c r="F4" s="2" t="s">
        <v>103</v>
      </c>
      <c r="G4" s="2" t="s">
        <v>104</v>
      </c>
      <c r="H4" s="1">
        <v>42979.25</v>
      </c>
      <c r="I4" s="1">
        <v>43343.25</v>
      </c>
      <c r="J4" s="3">
        <v>101175</v>
      </c>
      <c r="K4" s="3">
        <v>10118</v>
      </c>
      <c r="L4" s="3">
        <v>111293</v>
      </c>
      <c r="M4" s="2" t="s">
        <v>3</v>
      </c>
      <c r="N4" s="2" t="s">
        <v>45</v>
      </c>
    </row>
    <row r="5" spans="1:14" ht="39" thickBot="1" x14ac:dyDescent="0.3">
      <c r="A5" s="1">
        <v>42954</v>
      </c>
      <c r="B5" s="2" t="s">
        <v>5</v>
      </c>
      <c r="C5" s="2" t="s">
        <v>11</v>
      </c>
      <c r="D5" s="2" t="s">
        <v>83</v>
      </c>
      <c r="E5" s="2" t="s">
        <v>17</v>
      </c>
      <c r="F5" s="2" t="s">
        <v>105</v>
      </c>
      <c r="G5" s="2" t="s">
        <v>106</v>
      </c>
      <c r="H5" s="1">
        <v>42948.25</v>
      </c>
      <c r="I5" s="1">
        <v>43312.25</v>
      </c>
      <c r="J5" s="3">
        <v>405709</v>
      </c>
      <c r="K5" s="3">
        <v>88532</v>
      </c>
      <c r="L5" s="3">
        <v>494241</v>
      </c>
      <c r="M5" s="2" t="s">
        <v>3</v>
      </c>
      <c r="N5" s="2" t="s">
        <v>45</v>
      </c>
    </row>
    <row r="6" spans="1:14" ht="51.75" thickBot="1" x14ac:dyDescent="0.3">
      <c r="A6" s="1">
        <v>42955</v>
      </c>
      <c r="B6" s="2" t="s">
        <v>5</v>
      </c>
      <c r="C6" s="2" t="s">
        <v>9</v>
      </c>
      <c r="D6" s="2" t="s">
        <v>107</v>
      </c>
      <c r="E6" s="2" t="s">
        <v>108</v>
      </c>
      <c r="F6" s="2" t="s">
        <v>109</v>
      </c>
      <c r="G6" s="2" t="s">
        <v>110</v>
      </c>
      <c r="H6" s="1">
        <v>43009.25</v>
      </c>
      <c r="I6" s="1">
        <v>44104.25</v>
      </c>
      <c r="J6" s="3">
        <v>75000</v>
      </c>
      <c r="K6" s="3">
        <v>0</v>
      </c>
      <c r="L6" s="3">
        <v>75000</v>
      </c>
      <c r="M6" s="2" t="s">
        <v>61</v>
      </c>
      <c r="N6" s="2" t="s">
        <v>10</v>
      </c>
    </row>
    <row r="7" spans="1:14" ht="64.5" thickBot="1" x14ac:dyDescent="0.3">
      <c r="A7" s="1">
        <v>42961</v>
      </c>
      <c r="B7" s="2" t="s">
        <v>5</v>
      </c>
      <c r="C7" s="2" t="s">
        <v>18</v>
      </c>
      <c r="D7" s="2" t="s">
        <v>88</v>
      </c>
      <c r="E7" s="2" t="s">
        <v>19</v>
      </c>
      <c r="F7" s="2" t="s">
        <v>30</v>
      </c>
      <c r="G7" s="2" t="s">
        <v>111</v>
      </c>
      <c r="H7" s="1">
        <v>42917.25</v>
      </c>
      <c r="I7" s="1">
        <v>43281.25</v>
      </c>
      <c r="J7" s="3">
        <v>22077</v>
      </c>
      <c r="K7" s="3">
        <v>0</v>
      </c>
      <c r="L7" s="3">
        <v>22077</v>
      </c>
      <c r="M7" s="2" t="s">
        <v>3</v>
      </c>
      <c r="N7" s="2" t="s">
        <v>45</v>
      </c>
    </row>
    <row r="8" spans="1:14" ht="39" thickBot="1" x14ac:dyDescent="0.3">
      <c r="A8" s="1">
        <v>42963</v>
      </c>
      <c r="B8" s="2" t="s">
        <v>5</v>
      </c>
      <c r="C8" s="2" t="s">
        <v>34</v>
      </c>
      <c r="D8" s="2" t="s">
        <v>112</v>
      </c>
      <c r="E8" s="2" t="s">
        <v>35</v>
      </c>
      <c r="F8" s="2" t="s">
        <v>113</v>
      </c>
      <c r="G8" s="2" t="s">
        <v>46</v>
      </c>
      <c r="H8" s="1">
        <v>42948.25</v>
      </c>
      <c r="I8" s="1">
        <v>43312.25</v>
      </c>
      <c r="J8" s="3">
        <v>10000</v>
      </c>
      <c r="K8" s="3">
        <v>2800</v>
      </c>
      <c r="L8" s="3">
        <v>12800</v>
      </c>
      <c r="M8" s="2" t="s">
        <v>25</v>
      </c>
      <c r="N8" s="2" t="s">
        <v>45</v>
      </c>
    </row>
    <row r="9" spans="1:14" ht="39" thickBot="1" x14ac:dyDescent="0.3">
      <c r="A9" s="1">
        <v>42965</v>
      </c>
      <c r="B9" s="2" t="s">
        <v>5</v>
      </c>
      <c r="C9" s="2" t="s">
        <v>20</v>
      </c>
      <c r="D9" s="2" t="s">
        <v>114</v>
      </c>
      <c r="E9" s="2" t="s">
        <v>17</v>
      </c>
      <c r="F9" s="2" t="s">
        <v>115</v>
      </c>
      <c r="G9" s="2" t="s">
        <v>116</v>
      </c>
      <c r="H9" s="1">
        <v>42979.25</v>
      </c>
      <c r="I9" s="1">
        <v>43343.25</v>
      </c>
      <c r="J9" s="3">
        <v>207500</v>
      </c>
      <c r="K9" s="3">
        <v>106863</v>
      </c>
      <c r="L9" s="3">
        <v>314363</v>
      </c>
      <c r="M9" s="2" t="s">
        <v>3</v>
      </c>
      <c r="N9" s="2" t="s">
        <v>45</v>
      </c>
    </row>
    <row r="10" spans="1:14" ht="39" thickBot="1" x14ac:dyDescent="0.3">
      <c r="A10" s="1">
        <v>42975</v>
      </c>
      <c r="B10" s="2" t="s">
        <v>5</v>
      </c>
      <c r="C10" s="2" t="s">
        <v>38</v>
      </c>
      <c r="D10" s="2" t="s">
        <v>78</v>
      </c>
      <c r="E10" s="2" t="s">
        <v>47</v>
      </c>
      <c r="F10" s="2" t="s">
        <v>117</v>
      </c>
      <c r="G10" s="2" t="s">
        <v>118</v>
      </c>
      <c r="H10" s="1">
        <v>42917.25</v>
      </c>
      <c r="I10" s="1">
        <v>43281.25</v>
      </c>
      <c r="J10" s="3">
        <v>49915</v>
      </c>
      <c r="K10" s="3">
        <v>2745</v>
      </c>
      <c r="L10" s="3">
        <v>52660</v>
      </c>
      <c r="M10" s="2" t="s">
        <v>4</v>
      </c>
      <c r="N10" s="2" t="s">
        <v>10</v>
      </c>
    </row>
    <row r="11" spans="1:14" ht="39" thickBot="1" x14ac:dyDescent="0.3">
      <c r="A11" s="1">
        <v>42984</v>
      </c>
      <c r="B11" s="2" t="s">
        <v>5</v>
      </c>
      <c r="C11" s="2" t="s">
        <v>9</v>
      </c>
      <c r="D11" s="2" t="s">
        <v>119</v>
      </c>
      <c r="E11" s="2" t="s">
        <v>6</v>
      </c>
      <c r="F11" s="2" t="s">
        <v>27</v>
      </c>
      <c r="G11" s="2" t="s">
        <v>120</v>
      </c>
      <c r="H11" s="1">
        <v>43009.25</v>
      </c>
      <c r="I11" s="1">
        <v>43373.25</v>
      </c>
      <c r="J11" s="3">
        <v>4375</v>
      </c>
      <c r="K11" s="3">
        <v>0</v>
      </c>
      <c r="L11" s="3">
        <v>4375</v>
      </c>
      <c r="M11" s="2" t="s">
        <v>4</v>
      </c>
      <c r="N11" s="2" t="s">
        <v>45</v>
      </c>
    </row>
    <row r="12" spans="1:14" ht="39" thickBot="1" x14ac:dyDescent="0.3">
      <c r="A12" s="1">
        <v>42986</v>
      </c>
      <c r="B12" s="2" t="s">
        <v>5</v>
      </c>
      <c r="C12" s="2" t="s">
        <v>9</v>
      </c>
      <c r="D12" s="2" t="s">
        <v>67</v>
      </c>
      <c r="E12" s="2" t="s">
        <v>68</v>
      </c>
      <c r="F12" s="2" t="s">
        <v>69</v>
      </c>
      <c r="G12" s="2" t="s">
        <v>121</v>
      </c>
      <c r="H12" s="1">
        <v>42583.25</v>
      </c>
      <c r="I12" s="1">
        <v>43312.25</v>
      </c>
      <c r="J12" s="3">
        <v>88846</v>
      </c>
      <c r="K12" s="3">
        <v>1154</v>
      </c>
      <c r="L12" s="3">
        <v>90000</v>
      </c>
      <c r="M12" s="2" t="s">
        <v>4</v>
      </c>
      <c r="N12" s="2" t="s">
        <v>10</v>
      </c>
    </row>
    <row r="13" spans="1:14" ht="39" thickBot="1" x14ac:dyDescent="0.3">
      <c r="A13" s="1">
        <v>42986</v>
      </c>
      <c r="B13" s="2" t="s">
        <v>5</v>
      </c>
      <c r="C13" s="2" t="s">
        <v>22</v>
      </c>
      <c r="D13" s="2" t="s">
        <v>87</v>
      </c>
      <c r="E13" s="2" t="s">
        <v>17</v>
      </c>
      <c r="F13" s="2" t="s">
        <v>122</v>
      </c>
      <c r="G13" s="2" t="s">
        <v>123</v>
      </c>
      <c r="H13" s="1">
        <v>42979.25</v>
      </c>
      <c r="I13" s="1">
        <v>43343.25</v>
      </c>
      <c r="J13" s="3">
        <v>3036916</v>
      </c>
      <c r="K13" s="3">
        <v>605045</v>
      </c>
      <c r="L13" s="3">
        <v>3641961</v>
      </c>
      <c r="M13" s="2" t="s">
        <v>7</v>
      </c>
      <c r="N13" s="2" t="s">
        <v>45</v>
      </c>
    </row>
    <row r="14" spans="1:14" ht="51.75" thickBot="1" x14ac:dyDescent="0.3">
      <c r="A14" s="1">
        <v>42986</v>
      </c>
      <c r="B14" s="2" t="s">
        <v>5</v>
      </c>
      <c r="C14" s="2" t="s">
        <v>14</v>
      </c>
      <c r="D14" s="2" t="s">
        <v>124</v>
      </c>
      <c r="E14" s="2" t="s">
        <v>15</v>
      </c>
      <c r="F14" s="2" t="s">
        <v>31</v>
      </c>
      <c r="G14" s="2" t="s">
        <v>16</v>
      </c>
      <c r="H14" s="1">
        <v>42978.25</v>
      </c>
      <c r="I14" s="1">
        <v>43342.25</v>
      </c>
      <c r="J14" s="3">
        <v>23724</v>
      </c>
      <c r="K14" s="3">
        <v>12218</v>
      </c>
      <c r="L14" s="3">
        <v>35942</v>
      </c>
      <c r="M14" s="2" t="s">
        <v>4</v>
      </c>
      <c r="N14" s="2" t="s">
        <v>45</v>
      </c>
    </row>
    <row r="15" spans="1:14" ht="39" thickBot="1" x14ac:dyDescent="0.3">
      <c r="A15" s="1">
        <v>42991</v>
      </c>
      <c r="B15" s="2" t="s">
        <v>5</v>
      </c>
      <c r="C15" s="2" t="s">
        <v>40</v>
      </c>
      <c r="D15" s="2" t="s">
        <v>125</v>
      </c>
      <c r="E15" s="2" t="s">
        <v>126</v>
      </c>
      <c r="F15" s="2" t="s">
        <v>127</v>
      </c>
      <c r="G15" s="2" t="s">
        <v>128</v>
      </c>
      <c r="H15" s="1">
        <v>42985.25</v>
      </c>
      <c r="I15" s="1">
        <v>43373.25</v>
      </c>
      <c r="J15" s="3">
        <v>108333</v>
      </c>
      <c r="K15" s="3">
        <v>21667</v>
      </c>
      <c r="L15" s="3">
        <v>130000</v>
      </c>
      <c r="M15" s="2" t="s">
        <v>4</v>
      </c>
      <c r="N15" s="2" t="s">
        <v>10</v>
      </c>
    </row>
    <row r="16" spans="1:14" ht="64.5" thickBot="1" x14ac:dyDescent="0.3">
      <c r="A16" s="1">
        <v>42997</v>
      </c>
      <c r="B16" s="2" t="s">
        <v>5</v>
      </c>
      <c r="C16" s="2" t="s">
        <v>22</v>
      </c>
      <c r="D16" s="2" t="s">
        <v>129</v>
      </c>
      <c r="E16" s="2" t="s">
        <v>48</v>
      </c>
      <c r="F16" s="2" t="s">
        <v>130</v>
      </c>
      <c r="G16" s="2" t="s">
        <v>131</v>
      </c>
      <c r="H16" s="1">
        <v>42962.25</v>
      </c>
      <c r="I16" s="1">
        <v>43190.25</v>
      </c>
      <c r="J16" s="3">
        <v>903253</v>
      </c>
      <c r="K16" s="3">
        <v>394125</v>
      </c>
      <c r="L16" s="3">
        <v>1297378</v>
      </c>
      <c r="M16" s="2" t="s">
        <v>3</v>
      </c>
      <c r="N16" s="2" t="s">
        <v>10</v>
      </c>
    </row>
    <row r="17" spans="1:14" ht="39" thickBot="1" x14ac:dyDescent="0.3">
      <c r="A17" s="1">
        <v>42997</v>
      </c>
      <c r="B17" s="2" t="s">
        <v>5</v>
      </c>
      <c r="C17" s="2" t="s">
        <v>38</v>
      </c>
      <c r="D17" s="2" t="s">
        <v>132</v>
      </c>
      <c r="E17" s="2" t="s">
        <v>39</v>
      </c>
      <c r="F17" s="2" t="s">
        <v>133</v>
      </c>
      <c r="G17" s="2" t="s">
        <v>134</v>
      </c>
      <c r="H17" s="1">
        <v>42856.25</v>
      </c>
      <c r="I17" s="1">
        <v>43220.25</v>
      </c>
      <c r="J17" s="3">
        <v>4739</v>
      </c>
      <c r="K17" s="3">
        <v>0</v>
      </c>
      <c r="L17" s="3">
        <v>4739</v>
      </c>
      <c r="M17" s="2" t="s">
        <v>4</v>
      </c>
      <c r="N17" s="2" t="s">
        <v>45</v>
      </c>
    </row>
    <row r="18" spans="1:14" ht="39" thickBot="1" x14ac:dyDescent="0.3">
      <c r="A18" s="1">
        <v>43004</v>
      </c>
      <c r="B18" s="2" t="s">
        <v>5</v>
      </c>
      <c r="C18" s="2" t="s">
        <v>20</v>
      </c>
      <c r="D18" s="2" t="s">
        <v>70</v>
      </c>
      <c r="E18" s="2" t="s">
        <v>71</v>
      </c>
      <c r="F18" s="2" t="s">
        <v>72</v>
      </c>
      <c r="G18" s="2" t="s">
        <v>135</v>
      </c>
      <c r="H18" s="1">
        <v>42675.25</v>
      </c>
      <c r="I18" s="1">
        <v>43100.291666666701</v>
      </c>
      <c r="J18" s="3">
        <v>13416</v>
      </c>
      <c r="K18" s="3">
        <v>1073</v>
      </c>
      <c r="L18" s="3">
        <v>14489</v>
      </c>
      <c r="M18" s="2" t="s">
        <v>25</v>
      </c>
      <c r="N18" s="2" t="s">
        <v>10</v>
      </c>
    </row>
    <row r="19" spans="1:14" ht="26.25" thickBot="1" x14ac:dyDescent="0.3">
      <c r="A19" s="1">
        <v>43013</v>
      </c>
      <c r="B19" s="2" t="s">
        <v>5</v>
      </c>
      <c r="C19" s="2" t="s">
        <v>36</v>
      </c>
      <c r="D19" s="2" t="s">
        <v>136</v>
      </c>
      <c r="E19" s="2" t="s">
        <v>37</v>
      </c>
      <c r="F19" s="2" t="s">
        <v>137</v>
      </c>
      <c r="G19" s="2" t="s">
        <v>138</v>
      </c>
      <c r="H19" s="1">
        <v>43040.25</v>
      </c>
      <c r="I19" s="1">
        <v>43404.25</v>
      </c>
      <c r="J19" s="3">
        <v>39394</v>
      </c>
      <c r="K19" s="3">
        <v>0</v>
      </c>
      <c r="L19" s="3">
        <v>39394</v>
      </c>
      <c r="M19" s="2" t="s">
        <v>4</v>
      </c>
      <c r="N19" s="2" t="s">
        <v>10</v>
      </c>
    </row>
    <row r="20" spans="1:14" ht="39" thickBot="1" x14ac:dyDescent="0.3">
      <c r="A20" s="1">
        <v>43033</v>
      </c>
      <c r="B20" s="2" t="s">
        <v>5</v>
      </c>
      <c r="C20" s="2" t="s">
        <v>44</v>
      </c>
      <c r="D20" s="2" t="s">
        <v>139</v>
      </c>
      <c r="E20" s="2" t="s">
        <v>17</v>
      </c>
      <c r="F20" s="2" t="s">
        <v>140</v>
      </c>
      <c r="G20" s="2" t="s">
        <v>141</v>
      </c>
      <c r="H20" s="1">
        <v>43040.25</v>
      </c>
      <c r="I20" s="1">
        <v>43404.25</v>
      </c>
      <c r="J20" s="3">
        <v>125000</v>
      </c>
      <c r="K20" s="3">
        <v>61028</v>
      </c>
      <c r="L20" s="3">
        <v>186028</v>
      </c>
      <c r="M20" s="2" t="s">
        <v>3</v>
      </c>
      <c r="N20" s="2" t="s">
        <v>45</v>
      </c>
    </row>
    <row r="21" spans="1:14" ht="39" thickBot="1" x14ac:dyDescent="0.3">
      <c r="A21" s="1">
        <v>43084</v>
      </c>
      <c r="B21" s="2" t="s">
        <v>5</v>
      </c>
      <c r="C21" s="2" t="s">
        <v>24</v>
      </c>
      <c r="D21" s="2" t="s">
        <v>142</v>
      </c>
      <c r="E21" s="2" t="s">
        <v>51</v>
      </c>
      <c r="F21" s="2" t="s">
        <v>143</v>
      </c>
      <c r="G21" s="2" t="s">
        <v>144</v>
      </c>
      <c r="H21" s="1">
        <v>43100.291666666701</v>
      </c>
      <c r="I21" s="1">
        <v>43463.291666666701</v>
      </c>
      <c r="J21" s="3">
        <v>11343</v>
      </c>
      <c r="K21" s="3">
        <v>5842</v>
      </c>
      <c r="L21" s="3">
        <v>17185</v>
      </c>
      <c r="M21" s="2" t="s">
        <v>4</v>
      </c>
      <c r="N21" s="2" t="s">
        <v>45</v>
      </c>
    </row>
    <row r="22" spans="1:14" ht="51.75" thickBot="1" x14ac:dyDescent="0.3">
      <c r="A22" s="1">
        <v>43084</v>
      </c>
      <c r="B22" s="2" t="s">
        <v>5</v>
      </c>
      <c r="C22" s="2" t="s">
        <v>24</v>
      </c>
      <c r="D22" s="2" t="s">
        <v>145</v>
      </c>
      <c r="E22" s="2" t="s">
        <v>51</v>
      </c>
      <c r="F22" s="2" t="s">
        <v>146</v>
      </c>
      <c r="G22" s="2" t="s">
        <v>147</v>
      </c>
      <c r="H22" s="1">
        <v>43100.291666666701</v>
      </c>
      <c r="I22" s="1">
        <v>43463.291666666701</v>
      </c>
      <c r="J22" s="3">
        <v>1031</v>
      </c>
      <c r="K22" s="3">
        <v>531</v>
      </c>
      <c r="L22" s="3">
        <v>1562</v>
      </c>
      <c r="M22" s="2" t="s">
        <v>4</v>
      </c>
      <c r="N22" s="2" t="s">
        <v>45</v>
      </c>
    </row>
    <row r="23" spans="1:14" ht="39" thickBot="1" x14ac:dyDescent="0.3">
      <c r="A23" s="1">
        <v>43103</v>
      </c>
      <c r="B23" s="2" t="s">
        <v>5</v>
      </c>
      <c r="C23" s="2" t="s">
        <v>44</v>
      </c>
      <c r="D23" s="2" t="s">
        <v>148</v>
      </c>
      <c r="E23" s="2" t="s">
        <v>17</v>
      </c>
      <c r="F23" s="2" t="s">
        <v>50</v>
      </c>
      <c r="G23" s="2" t="s">
        <v>149</v>
      </c>
      <c r="H23" s="1">
        <v>43101.291666666701</v>
      </c>
      <c r="I23" s="1">
        <v>43465.291666666701</v>
      </c>
      <c r="J23" s="3">
        <v>125000</v>
      </c>
      <c r="K23" s="3">
        <v>61577</v>
      </c>
      <c r="L23" s="3">
        <v>186577</v>
      </c>
      <c r="M23" s="2" t="s">
        <v>3</v>
      </c>
      <c r="N23" s="2" t="s">
        <v>45</v>
      </c>
    </row>
    <row r="24" spans="1:14" ht="51.75" thickBot="1" x14ac:dyDescent="0.3">
      <c r="A24" s="1">
        <v>43108</v>
      </c>
      <c r="B24" s="2" t="s">
        <v>5</v>
      </c>
      <c r="C24" s="2" t="s">
        <v>36</v>
      </c>
      <c r="D24" s="2" t="s">
        <v>150</v>
      </c>
      <c r="E24" s="2" t="s">
        <v>151</v>
      </c>
      <c r="F24" s="2" t="s">
        <v>152</v>
      </c>
      <c r="G24" s="2" t="s">
        <v>153</v>
      </c>
      <c r="H24" s="1">
        <v>42887.25</v>
      </c>
      <c r="I24" s="1">
        <v>43251.25</v>
      </c>
      <c r="J24" s="3">
        <v>39431</v>
      </c>
      <c r="K24" s="3">
        <v>2169</v>
      </c>
      <c r="L24" s="3">
        <v>41600</v>
      </c>
      <c r="M24" s="2" t="s">
        <v>61</v>
      </c>
      <c r="N24" s="2" t="s">
        <v>10</v>
      </c>
    </row>
    <row r="25" spans="1:14" ht="39" thickBot="1" x14ac:dyDescent="0.3">
      <c r="A25" s="1">
        <v>43118</v>
      </c>
      <c r="B25" s="2" t="s">
        <v>5</v>
      </c>
      <c r="C25" s="2" t="s">
        <v>38</v>
      </c>
      <c r="D25" s="2" t="s">
        <v>154</v>
      </c>
      <c r="E25" s="2" t="s">
        <v>47</v>
      </c>
      <c r="F25" s="2" t="s">
        <v>117</v>
      </c>
      <c r="G25" s="2" t="s">
        <v>155</v>
      </c>
      <c r="H25" s="1">
        <v>43104.291666666701</v>
      </c>
      <c r="I25" s="1">
        <v>43281.25</v>
      </c>
      <c r="J25" s="3">
        <v>26915</v>
      </c>
      <c r="K25" s="3">
        <v>1480</v>
      </c>
      <c r="L25" s="3">
        <v>28395</v>
      </c>
      <c r="M25" s="2" t="s">
        <v>4</v>
      </c>
      <c r="N25" s="2" t="s">
        <v>13</v>
      </c>
    </row>
    <row r="26" spans="1:14" ht="26.25" thickBot="1" x14ac:dyDescent="0.3">
      <c r="A26" s="1">
        <v>43136</v>
      </c>
      <c r="B26" s="2" t="s">
        <v>5</v>
      </c>
      <c r="C26" s="2" t="s">
        <v>156</v>
      </c>
      <c r="D26" s="2" t="s">
        <v>157</v>
      </c>
      <c r="E26" s="2" t="s">
        <v>158</v>
      </c>
      <c r="F26" s="2" t="s">
        <v>159</v>
      </c>
      <c r="G26" s="2" t="s">
        <v>160</v>
      </c>
      <c r="H26" s="1">
        <v>43131.291666666701</v>
      </c>
      <c r="I26" s="1">
        <v>43312.25</v>
      </c>
      <c r="J26" s="3">
        <v>2143</v>
      </c>
      <c r="K26" s="3">
        <v>1157</v>
      </c>
      <c r="L26" s="3">
        <v>3300</v>
      </c>
      <c r="M26" s="2" t="s">
        <v>4</v>
      </c>
      <c r="N26" s="2" t="s">
        <v>10</v>
      </c>
    </row>
    <row r="27" spans="1:14" ht="39" thickBot="1" x14ac:dyDescent="0.3">
      <c r="A27" s="1">
        <v>43146</v>
      </c>
      <c r="B27" s="2" t="s">
        <v>5</v>
      </c>
      <c r="C27" s="2" t="s">
        <v>52</v>
      </c>
      <c r="D27" s="2" t="s">
        <v>80</v>
      </c>
      <c r="E27" s="2" t="s">
        <v>81</v>
      </c>
      <c r="F27" s="2" t="s">
        <v>82</v>
      </c>
      <c r="G27" s="2" t="s">
        <v>161</v>
      </c>
      <c r="H27" s="1">
        <v>43074.291666666701</v>
      </c>
      <c r="I27" s="1">
        <v>43620.25</v>
      </c>
      <c r="J27" s="3">
        <v>98299</v>
      </c>
      <c r="K27" s="3">
        <v>27523</v>
      </c>
      <c r="L27" s="3">
        <v>125822</v>
      </c>
      <c r="M27" s="2" t="s">
        <v>3</v>
      </c>
      <c r="N27" s="2" t="s">
        <v>10</v>
      </c>
    </row>
    <row r="28" spans="1:14" ht="26.25" thickBot="1" x14ac:dyDescent="0.3">
      <c r="A28" s="1">
        <v>43164</v>
      </c>
      <c r="B28" s="2" t="s">
        <v>5</v>
      </c>
      <c r="C28" s="2" t="s">
        <v>55</v>
      </c>
      <c r="D28" s="2" t="s">
        <v>75</v>
      </c>
      <c r="E28" s="2" t="s">
        <v>17</v>
      </c>
      <c r="F28" s="2" t="s">
        <v>162</v>
      </c>
      <c r="G28" s="2" t="s">
        <v>163</v>
      </c>
      <c r="H28" s="1">
        <v>43191.25</v>
      </c>
      <c r="I28" s="1">
        <v>43555.25</v>
      </c>
      <c r="J28" s="3">
        <v>225000</v>
      </c>
      <c r="K28" s="3">
        <v>115875</v>
      </c>
      <c r="L28" s="3">
        <v>340875</v>
      </c>
      <c r="M28" s="2" t="s">
        <v>3</v>
      </c>
      <c r="N28" s="2" t="s">
        <v>10</v>
      </c>
    </row>
    <row r="29" spans="1:14" ht="39" thickBot="1" x14ac:dyDescent="0.3">
      <c r="A29" s="1">
        <v>43165</v>
      </c>
      <c r="B29" s="2" t="s">
        <v>5</v>
      </c>
      <c r="C29" s="2" t="s">
        <v>40</v>
      </c>
      <c r="D29" s="2" t="s">
        <v>164</v>
      </c>
      <c r="E29" s="2" t="s">
        <v>41</v>
      </c>
      <c r="F29" s="2" t="s">
        <v>41</v>
      </c>
      <c r="G29" s="2" t="s">
        <v>165</v>
      </c>
      <c r="H29" s="1">
        <v>42736.291666666701</v>
      </c>
      <c r="I29" s="1">
        <v>43465.291666666701</v>
      </c>
      <c r="J29" s="3">
        <v>24310</v>
      </c>
      <c r="K29" s="3">
        <v>1215</v>
      </c>
      <c r="L29" s="3">
        <v>25525</v>
      </c>
      <c r="M29" s="2" t="s">
        <v>4</v>
      </c>
      <c r="N29" s="2" t="s">
        <v>45</v>
      </c>
    </row>
    <row r="30" spans="1:14" ht="39" thickBot="1" x14ac:dyDescent="0.3">
      <c r="A30" s="1">
        <v>43165</v>
      </c>
      <c r="B30" s="2" t="s">
        <v>5</v>
      </c>
      <c r="C30" s="2" t="s">
        <v>21</v>
      </c>
      <c r="D30" s="2" t="s">
        <v>166</v>
      </c>
      <c r="E30" s="2" t="s">
        <v>47</v>
      </c>
      <c r="F30" s="2" t="s">
        <v>167</v>
      </c>
      <c r="G30" s="2" t="s">
        <v>168</v>
      </c>
      <c r="H30" s="1">
        <v>43140.291666666701</v>
      </c>
      <c r="I30" s="1">
        <v>43281.25</v>
      </c>
      <c r="J30" s="3">
        <v>31750</v>
      </c>
      <c r="K30" s="3">
        <v>1746</v>
      </c>
      <c r="L30" s="3">
        <v>33496</v>
      </c>
      <c r="M30" s="2" t="s">
        <v>4</v>
      </c>
      <c r="N30" s="2" t="s">
        <v>10</v>
      </c>
    </row>
    <row r="31" spans="1:14" ht="51.75" thickBot="1" x14ac:dyDescent="0.3">
      <c r="A31" s="1">
        <v>43166</v>
      </c>
      <c r="B31" s="2" t="s">
        <v>5</v>
      </c>
      <c r="C31" s="2" t="s">
        <v>34</v>
      </c>
      <c r="D31" s="2" t="s">
        <v>169</v>
      </c>
      <c r="E31" s="2" t="s">
        <v>17</v>
      </c>
      <c r="F31" s="2" t="s">
        <v>170</v>
      </c>
      <c r="G31" s="2" t="s">
        <v>171</v>
      </c>
      <c r="H31" s="1">
        <v>43191.25</v>
      </c>
      <c r="I31" s="1">
        <v>43555.25</v>
      </c>
      <c r="J31" s="3">
        <v>185169</v>
      </c>
      <c r="K31" s="3">
        <v>52780</v>
      </c>
      <c r="L31" s="3">
        <v>237949</v>
      </c>
      <c r="M31" s="2" t="s">
        <v>3</v>
      </c>
      <c r="N31" s="2" t="s">
        <v>10</v>
      </c>
    </row>
    <row r="32" spans="1:14" ht="39" thickBot="1" x14ac:dyDescent="0.3">
      <c r="A32" s="1">
        <v>43172</v>
      </c>
      <c r="B32" s="2" t="s">
        <v>5</v>
      </c>
      <c r="C32" s="2" t="s">
        <v>11</v>
      </c>
      <c r="D32" s="2" t="s">
        <v>172</v>
      </c>
      <c r="E32" s="2" t="s">
        <v>17</v>
      </c>
      <c r="F32" s="2" t="s">
        <v>173</v>
      </c>
      <c r="G32" s="2" t="s">
        <v>174</v>
      </c>
      <c r="H32" s="1">
        <v>43191.25</v>
      </c>
      <c r="I32" s="1">
        <v>43555.25</v>
      </c>
      <c r="J32" s="3">
        <v>600969</v>
      </c>
      <c r="K32" s="3">
        <v>102356</v>
      </c>
      <c r="L32" s="3">
        <v>703325</v>
      </c>
      <c r="M32" s="2" t="s">
        <v>3</v>
      </c>
      <c r="N32" s="2" t="s">
        <v>45</v>
      </c>
    </row>
    <row r="33" spans="1:14" ht="39" thickBot="1" x14ac:dyDescent="0.3">
      <c r="A33" s="1">
        <v>43180</v>
      </c>
      <c r="B33" s="2" t="s">
        <v>5</v>
      </c>
      <c r="C33" s="2" t="s">
        <v>52</v>
      </c>
      <c r="D33" s="2" t="s">
        <v>175</v>
      </c>
      <c r="E33" s="2" t="s">
        <v>53</v>
      </c>
      <c r="F33" s="2" t="s">
        <v>176</v>
      </c>
      <c r="G33" s="2" t="s">
        <v>54</v>
      </c>
      <c r="H33" s="1">
        <v>43132.291666666701</v>
      </c>
      <c r="I33" s="1">
        <v>43496.291666666701</v>
      </c>
      <c r="J33" s="3">
        <v>17324</v>
      </c>
      <c r="K33" s="3">
        <v>8922</v>
      </c>
      <c r="L33" s="3">
        <v>26246</v>
      </c>
      <c r="M33" s="2" t="s">
        <v>25</v>
      </c>
      <c r="N33" s="2" t="s">
        <v>45</v>
      </c>
    </row>
    <row r="34" spans="1:14" ht="39" thickBot="1" x14ac:dyDescent="0.3">
      <c r="A34" s="1">
        <v>43194</v>
      </c>
      <c r="B34" s="2" t="s">
        <v>5</v>
      </c>
      <c r="C34" s="2" t="s">
        <v>55</v>
      </c>
      <c r="D34" s="2" t="s">
        <v>177</v>
      </c>
      <c r="E34" s="2" t="s">
        <v>56</v>
      </c>
      <c r="F34" s="2" t="s">
        <v>178</v>
      </c>
      <c r="G34" s="2" t="s">
        <v>57</v>
      </c>
      <c r="H34" s="1">
        <v>43101.291666666701</v>
      </c>
      <c r="I34" s="1">
        <v>43465.291666666701</v>
      </c>
      <c r="J34" s="3">
        <v>28889</v>
      </c>
      <c r="K34" s="3">
        <v>14878</v>
      </c>
      <c r="L34" s="3">
        <v>43767</v>
      </c>
      <c r="M34" s="2" t="s">
        <v>25</v>
      </c>
      <c r="N34" s="2" t="s">
        <v>45</v>
      </c>
    </row>
    <row r="35" spans="1:14" ht="39" thickBot="1" x14ac:dyDescent="0.3">
      <c r="A35" s="1">
        <v>43195</v>
      </c>
      <c r="B35" s="2" t="s">
        <v>5</v>
      </c>
      <c r="C35" s="2" t="s">
        <v>20</v>
      </c>
      <c r="D35" s="2" t="s">
        <v>179</v>
      </c>
      <c r="E35" s="2" t="s">
        <v>71</v>
      </c>
      <c r="F35" s="2" t="s">
        <v>72</v>
      </c>
      <c r="G35" s="2" t="s">
        <v>180</v>
      </c>
      <c r="H35" s="1">
        <v>43132.291666666701</v>
      </c>
      <c r="I35" s="1">
        <v>43496.291666666701</v>
      </c>
      <c r="J35" s="3">
        <v>17054</v>
      </c>
      <c r="K35" s="3">
        <v>1364</v>
      </c>
      <c r="L35" s="3">
        <v>18418</v>
      </c>
      <c r="M35" s="2" t="s">
        <v>25</v>
      </c>
      <c r="N35" s="2" t="s">
        <v>45</v>
      </c>
    </row>
    <row r="36" spans="1:14" ht="64.5" thickBot="1" x14ac:dyDescent="0.3">
      <c r="A36" s="1">
        <v>43201</v>
      </c>
      <c r="B36" s="2" t="s">
        <v>5</v>
      </c>
      <c r="C36" s="2" t="s">
        <v>22</v>
      </c>
      <c r="D36" s="2" t="s">
        <v>181</v>
      </c>
      <c r="E36" s="2" t="s">
        <v>48</v>
      </c>
      <c r="F36" s="2" t="s">
        <v>130</v>
      </c>
      <c r="G36" s="2" t="s">
        <v>182</v>
      </c>
      <c r="H36" s="1">
        <v>43191.25</v>
      </c>
      <c r="I36" s="1">
        <v>43555.25</v>
      </c>
      <c r="J36" s="3">
        <v>918763</v>
      </c>
      <c r="K36" s="3">
        <v>368897</v>
      </c>
      <c r="L36" s="3">
        <v>1287660</v>
      </c>
      <c r="M36" s="2" t="s">
        <v>3</v>
      </c>
      <c r="N36" s="2" t="s">
        <v>45</v>
      </c>
    </row>
    <row r="37" spans="1:14" ht="39" thickBot="1" x14ac:dyDescent="0.3">
      <c r="A37" s="1">
        <v>43222</v>
      </c>
      <c r="B37" s="2" t="s">
        <v>5</v>
      </c>
      <c r="C37" s="2" t="s">
        <v>22</v>
      </c>
      <c r="D37" s="2" t="s">
        <v>183</v>
      </c>
      <c r="E37" s="2" t="s">
        <v>62</v>
      </c>
      <c r="F37" s="2" t="s">
        <v>63</v>
      </c>
      <c r="G37" s="2" t="s">
        <v>184</v>
      </c>
      <c r="H37" s="1">
        <v>43191.25</v>
      </c>
      <c r="I37" s="1">
        <v>43555.25</v>
      </c>
      <c r="J37" s="3">
        <v>126529</v>
      </c>
      <c r="K37" s="3">
        <v>31481</v>
      </c>
      <c r="L37" s="3">
        <v>158010</v>
      </c>
      <c r="M37" s="2" t="s">
        <v>25</v>
      </c>
      <c r="N37" s="2" t="s">
        <v>10</v>
      </c>
    </row>
    <row r="38" spans="1:14" ht="26.25" thickBot="1" x14ac:dyDescent="0.3">
      <c r="A38" s="1">
        <v>43228</v>
      </c>
      <c r="B38" s="2" t="s">
        <v>5</v>
      </c>
      <c r="C38" s="2" t="s">
        <v>40</v>
      </c>
      <c r="D38" s="2" t="s">
        <v>185</v>
      </c>
      <c r="E38" s="2" t="s">
        <v>186</v>
      </c>
      <c r="F38" s="2" t="s">
        <v>187</v>
      </c>
      <c r="G38" s="2" t="s">
        <v>188</v>
      </c>
      <c r="H38" s="1">
        <v>43101.291666666701</v>
      </c>
      <c r="I38" s="1">
        <v>43465.291666666701</v>
      </c>
      <c r="J38" s="3">
        <v>25000</v>
      </c>
      <c r="K38" s="3">
        <v>0</v>
      </c>
      <c r="L38" s="3">
        <v>25000</v>
      </c>
      <c r="M38" s="2" t="s">
        <v>4</v>
      </c>
      <c r="N38" s="2" t="s">
        <v>10</v>
      </c>
    </row>
    <row r="39" spans="1:14" ht="64.5" thickBot="1" x14ac:dyDescent="0.3">
      <c r="A39" s="1">
        <v>43234</v>
      </c>
      <c r="B39" s="2" t="s">
        <v>5</v>
      </c>
      <c r="C39" s="2" t="s">
        <v>11</v>
      </c>
      <c r="D39" s="2" t="s">
        <v>79</v>
      </c>
      <c r="E39" s="2" t="s">
        <v>48</v>
      </c>
      <c r="F39" s="2" t="s">
        <v>189</v>
      </c>
      <c r="G39" s="2" t="s">
        <v>190</v>
      </c>
      <c r="H39" s="1">
        <v>43252.25</v>
      </c>
      <c r="I39" s="1">
        <v>43616.25</v>
      </c>
      <c r="J39" s="3">
        <v>80000</v>
      </c>
      <c r="K39" s="3">
        <v>6400</v>
      </c>
      <c r="L39" s="3">
        <v>86400</v>
      </c>
      <c r="M39" s="2" t="s">
        <v>3</v>
      </c>
      <c r="N39" s="2" t="s">
        <v>10</v>
      </c>
    </row>
    <row r="40" spans="1:14" ht="64.5" thickBot="1" x14ac:dyDescent="0.3">
      <c r="A40" s="1">
        <v>43249</v>
      </c>
      <c r="B40" s="2" t="s">
        <v>5</v>
      </c>
      <c r="C40" s="2" t="s">
        <v>22</v>
      </c>
      <c r="D40" s="2" t="s">
        <v>191</v>
      </c>
      <c r="E40" s="2" t="s">
        <v>48</v>
      </c>
      <c r="F40" s="2" t="s">
        <v>64</v>
      </c>
      <c r="G40" s="2" t="s">
        <v>192</v>
      </c>
      <c r="H40" s="1">
        <v>43252.25</v>
      </c>
      <c r="I40" s="1">
        <v>43616.25</v>
      </c>
      <c r="J40" s="3">
        <v>602020</v>
      </c>
      <c r="K40" s="3">
        <v>117635</v>
      </c>
      <c r="L40" s="3">
        <v>719655</v>
      </c>
      <c r="M40" s="2" t="s">
        <v>3</v>
      </c>
      <c r="N40" s="2" t="s">
        <v>45</v>
      </c>
    </row>
    <row r="41" spans="1:14" ht="39" thickBot="1" x14ac:dyDescent="0.3">
      <c r="A41" s="1">
        <v>43277</v>
      </c>
      <c r="B41" s="2" t="s">
        <v>5</v>
      </c>
      <c r="C41" s="2" t="s">
        <v>55</v>
      </c>
      <c r="D41" s="2" t="s">
        <v>193</v>
      </c>
      <c r="E41" s="2" t="s">
        <v>17</v>
      </c>
      <c r="F41" s="2" t="s">
        <v>194</v>
      </c>
      <c r="G41" s="2" t="s">
        <v>195</v>
      </c>
      <c r="H41" s="1">
        <v>43282.25</v>
      </c>
      <c r="I41" s="1">
        <v>43646.25</v>
      </c>
      <c r="J41" s="3">
        <v>8000</v>
      </c>
      <c r="K41" s="3">
        <v>0</v>
      </c>
      <c r="L41" s="3">
        <v>8000</v>
      </c>
      <c r="M41" s="2" t="s">
        <v>3</v>
      </c>
      <c r="N41" s="2" t="s">
        <v>10</v>
      </c>
    </row>
    <row r="42" spans="1:14" ht="51.75" thickBot="1" x14ac:dyDescent="0.3">
      <c r="A42" s="1">
        <v>43280</v>
      </c>
      <c r="B42" s="2" t="s">
        <v>5</v>
      </c>
      <c r="C42" s="2" t="s">
        <v>58</v>
      </c>
      <c r="D42" s="2" t="s">
        <v>196</v>
      </c>
      <c r="E42" s="2" t="s">
        <v>59</v>
      </c>
      <c r="F42" s="2" t="s">
        <v>60</v>
      </c>
      <c r="G42" s="2" t="s">
        <v>197</v>
      </c>
      <c r="H42" s="1">
        <v>43191.25</v>
      </c>
      <c r="I42" s="1">
        <v>43555.25</v>
      </c>
      <c r="J42" s="3">
        <v>130286</v>
      </c>
      <c r="K42" s="3">
        <v>67098</v>
      </c>
      <c r="L42" s="3">
        <v>197384</v>
      </c>
      <c r="M42" s="2" t="s">
        <v>25</v>
      </c>
      <c r="N42" s="2" t="s">
        <v>45</v>
      </c>
    </row>
    <row r="43" spans="1:14" ht="39" thickBot="1" x14ac:dyDescent="0.3">
      <c r="A43" s="1">
        <v>43280</v>
      </c>
      <c r="B43" s="2" t="s">
        <v>5</v>
      </c>
      <c r="C43" s="2" t="s">
        <v>22</v>
      </c>
      <c r="D43" s="2" t="s">
        <v>198</v>
      </c>
      <c r="E43" s="2" t="s">
        <v>199</v>
      </c>
      <c r="F43" s="2" t="s">
        <v>200</v>
      </c>
      <c r="G43" s="2" t="s">
        <v>201</v>
      </c>
      <c r="H43" s="1">
        <v>43191.25</v>
      </c>
      <c r="I43" s="1">
        <v>43343.25</v>
      </c>
      <c r="J43" s="3">
        <v>65864</v>
      </c>
      <c r="K43" s="3">
        <v>33920</v>
      </c>
      <c r="L43" s="3">
        <v>99784</v>
      </c>
      <c r="M43" s="2" t="s">
        <v>25</v>
      </c>
      <c r="N43" s="2" t="s">
        <v>10</v>
      </c>
    </row>
    <row r="44" spans="1:14" ht="39" thickBot="1" x14ac:dyDescent="0.3">
      <c r="A44" s="1">
        <v>43280</v>
      </c>
      <c r="B44" s="2" t="s">
        <v>5</v>
      </c>
      <c r="C44" s="2" t="s">
        <v>202</v>
      </c>
      <c r="D44" s="2" t="s">
        <v>203</v>
      </c>
      <c r="E44" s="2" t="s">
        <v>43</v>
      </c>
      <c r="F44" s="2" t="s">
        <v>204</v>
      </c>
      <c r="G44" s="2" t="s">
        <v>205</v>
      </c>
      <c r="H44" s="1">
        <v>43221.25</v>
      </c>
      <c r="I44" s="1">
        <v>43951.25</v>
      </c>
      <c r="J44" s="3">
        <v>168036</v>
      </c>
      <c r="K44" s="3">
        <v>9244</v>
      </c>
      <c r="L44" s="3">
        <v>177280</v>
      </c>
      <c r="M44" s="2" t="s">
        <v>4</v>
      </c>
      <c r="N44" s="2" t="s">
        <v>45</v>
      </c>
    </row>
    <row r="45" spans="1:14" ht="77.25" thickBot="1" x14ac:dyDescent="0.3">
      <c r="A45" s="1">
        <v>43281</v>
      </c>
      <c r="B45" s="2" t="s">
        <v>5</v>
      </c>
      <c r="C45" s="2" t="s">
        <v>206</v>
      </c>
      <c r="D45" s="2" t="s">
        <v>207</v>
      </c>
      <c r="E45" s="2" t="s">
        <v>199</v>
      </c>
      <c r="F45" s="2" t="s">
        <v>208</v>
      </c>
      <c r="G45" s="2" t="s">
        <v>209</v>
      </c>
      <c r="H45" s="1">
        <v>43191.25</v>
      </c>
      <c r="I45" s="1">
        <v>43343.25</v>
      </c>
      <c r="J45" s="3">
        <v>2801</v>
      </c>
      <c r="K45" s="3">
        <v>1441</v>
      </c>
      <c r="L45" s="3">
        <v>4242</v>
      </c>
      <c r="M45" s="2" t="s">
        <v>25</v>
      </c>
      <c r="N45" s="2" t="s">
        <v>10</v>
      </c>
    </row>
    <row r="46" spans="1:14" ht="39" thickBot="1" x14ac:dyDescent="0.3">
      <c r="A46" s="1">
        <v>43281</v>
      </c>
      <c r="B46" s="2" t="s">
        <v>5</v>
      </c>
      <c r="C46" s="2" t="s">
        <v>84</v>
      </c>
      <c r="D46" s="2" t="s">
        <v>210</v>
      </c>
      <c r="E46" s="2" t="s">
        <v>74</v>
      </c>
      <c r="F46" s="2" t="s">
        <v>211</v>
      </c>
      <c r="G46" s="2" t="s">
        <v>212</v>
      </c>
      <c r="H46" s="1">
        <v>43191.25</v>
      </c>
      <c r="I46" s="1">
        <v>43921.25</v>
      </c>
      <c r="J46" s="3">
        <v>140000</v>
      </c>
      <c r="K46" s="3">
        <v>14000</v>
      </c>
      <c r="L46" s="3">
        <v>154000</v>
      </c>
      <c r="M46" s="2" t="s">
        <v>3</v>
      </c>
      <c r="N46" s="2" t="s">
        <v>10</v>
      </c>
    </row>
    <row r="47" spans="1:14" ht="19.5" thickBot="1" x14ac:dyDescent="0.35">
      <c r="A47" s="8" t="s">
        <v>318</v>
      </c>
      <c r="B47" s="8"/>
      <c r="C47" s="8"/>
      <c r="D47" s="5">
        <v>45</v>
      </c>
      <c r="E47" s="8" t="s">
        <v>319</v>
      </c>
      <c r="F47" s="8"/>
      <c r="G47" s="8"/>
      <c r="H47" s="8"/>
      <c r="I47" s="8"/>
      <c r="J47" s="6">
        <f t="shared" ref="J47:K47" si="0">SUM(J2:J46)</f>
        <v>9794528</v>
      </c>
      <c r="K47" s="6">
        <f t="shared" si="0"/>
        <v>2508669</v>
      </c>
      <c r="L47" s="6">
        <f>SUM(L2:L46)</f>
        <v>12303197</v>
      </c>
      <c r="M47" s="7"/>
      <c r="N47" s="7"/>
    </row>
  </sheetData>
  <autoFilter ref="A1:N1"/>
  <mergeCells count="2">
    <mergeCell ref="A47:C47"/>
    <mergeCell ref="E47:I47"/>
  </mergeCells>
  <pageMargins left="0.7" right="0.7" top="0.75" bottom="0.75" header="0.3" footer="0.3"/>
  <pageSetup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opLeftCell="A73" workbookViewId="0">
      <selection activeCell="E82" sqref="E82:H82"/>
    </sheetView>
  </sheetViews>
  <sheetFormatPr defaultRowHeight="15" x14ac:dyDescent="0.25"/>
  <cols>
    <col min="1" max="1" width="11.140625" customWidth="1"/>
    <col min="2" max="2" width="16.85546875" customWidth="1"/>
    <col min="3" max="3" width="13" customWidth="1"/>
    <col min="4" max="4" width="13.5703125" customWidth="1"/>
    <col min="5" max="5" width="14.5703125" customWidth="1"/>
    <col min="6" max="6" width="26.140625" customWidth="1"/>
    <col min="7" max="7" width="11.28515625" customWidth="1"/>
    <col min="8" max="8" width="11.42578125" customWidth="1"/>
    <col min="9" max="9" width="13.28515625" customWidth="1"/>
    <col min="10" max="10" width="12.42578125" customWidth="1"/>
    <col min="11" max="11" width="12.28515625" customWidth="1"/>
    <col min="12" max="12" width="11.28515625" customWidth="1"/>
  </cols>
  <sheetData>
    <row r="1" spans="1:12" ht="26.25" thickBot="1" x14ac:dyDescent="0.3">
      <c r="A1" s="4" t="s">
        <v>66</v>
      </c>
      <c r="B1" s="4" t="s">
        <v>90</v>
      </c>
      <c r="C1" s="4" t="s">
        <v>23</v>
      </c>
      <c r="D1" s="4" t="s">
        <v>91</v>
      </c>
      <c r="E1" s="4" t="s">
        <v>8</v>
      </c>
      <c r="F1" s="4" t="s">
        <v>0</v>
      </c>
      <c r="G1" s="4" t="s">
        <v>92</v>
      </c>
      <c r="H1" s="4" t="s">
        <v>93</v>
      </c>
      <c r="I1" s="4" t="s">
        <v>94</v>
      </c>
      <c r="J1" s="4" t="s">
        <v>95</v>
      </c>
      <c r="K1" s="4" t="s">
        <v>96</v>
      </c>
      <c r="L1" s="4" t="s">
        <v>2</v>
      </c>
    </row>
    <row r="2" spans="1:12" ht="39" thickBot="1" x14ac:dyDescent="0.3">
      <c r="A2" s="1">
        <v>42922.554166666698</v>
      </c>
      <c r="B2" s="2" t="s">
        <v>5</v>
      </c>
      <c r="C2" s="2" t="s">
        <v>20</v>
      </c>
      <c r="D2" s="2" t="s">
        <v>114</v>
      </c>
      <c r="E2" s="2" t="s">
        <v>17</v>
      </c>
      <c r="F2" s="2" t="s">
        <v>115</v>
      </c>
      <c r="G2" s="1">
        <v>42979.25</v>
      </c>
      <c r="H2" s="1">
        <v>43343.25</v>
      </c>
      <c r="I2" s="3">
        <v>207500</v>
      </c>
      <c r="J2" s="3">
        <v>106863</v>
      </c>
      <c r="K2" s="3">
        <v>314363</v>
      </c>
      <c r="L2" s="2" t="s">
        <v>3</v>
      </c>
    </row>
    <row r="3" spans="1:12" ht="51.75" thickBot="1" x14ac:dyDescent="0.3">
      <c r="A3" s="1">
        <v>42922.561111111099</v>
      </c>
      <c r="B3" s="2" t="s">
        <v>5</v>
      </c>
      <c r="C3" s="2" t="s">
        <v>11</v>
      </c>
      <c r="D3" s="2" t="s">
        <v>213</v>
      </c>
      <c r="E3" s="2" t="s">
        <v>214</v>
      </c>
      <c r="F3" s="2" t="s">
        <v>215</v>
      </c>
      <c r="G3" s="1">
        <v>43282.25</v>
      </c>
      <c r="H3" s="1">
        <v>45107.25</v>
      </c>
      <c r="I3" s="3">
        <v>982493</v>
      </c>
      <c r="J3" s="3">
        <v>493109</v>
      </c>
      <c r="K3" s="3">
        <v>1475602</v>
      </c>
      <c r="L3" s="2" t="s">
        <v>25</v>
      </c>
    </row>
    <row r="4" spans="1:12" ht="64.5" thickBot="1" x14ac:dyDescent="0.3">
      <c r="A4" s="1">
        <v>42922.656944444403</v>
      </c>
      <c r="B4" s="2" t="s">
        <v>5</v>
      </c>
      <c r="C4" s="2" t="s">
        <v>24</v>
      </c>
      <c r="D4" s="2" t="s">
        <v>216</v>
      </c>
      <c r="E4" s="2" t="s">
        <v>19</v>
      </c>
      <c r="F4" s="2" t="s">
        <v>217</v>
      </c>
      <c r="G4" s="1">
        <v>42979.25</v>
      </c>
      <c r="H4" s="1">
        <v>43708.25</v>
      </c>
      <c r="I4" s="3">
        <v>364836</v>
      </c>
      <c r="J4" s="3">
        <v>36484</v>
      </c>
      <c r="K4" s="3">
        <v>401320</v>
      </c>
      <c r="L4" s="2" t="s">
        <v>3</v>
      </c>
    </row>
    <row r="5" spans="1:12" ht="39" thickBot="1" x14ac:dyDescent="0.3">
      <c r="A5" s="1">
        <v>42923.7409722222</v>
      </c>
      <c r="B5" s="2" t="s">
        <v>5</v>
      </c>
      <c r="C5" s="2" t="s">
        <v>40</v>
      </c>
      <c r="D5" s="2" t="s">
        <v>98</v>
      </c>
      <c r="E5" s="2" t="s">
        <v>99</v>
      </c>
      <c r="F5" s="2" t="s">
        <v>100</v>
      </c>
      <c r="G5" s="1">
        <v>42917.25</v>
      </c>
      <c r="H5" s="1">
        <v>43301.25</v>
      </c>
      <c r="I5" s="3">
        <v>25000</v>
      </c>
      <c r="J5" s="3">
        <v>0</v>
      </c>
      <c r="K5" s="3">
        <v>25000</v>
      </c>
      <c r="L5" s="2" t="s">
        <v>4</v>
      </c>
    </row>
    <row r="6" spans="1:12" ht="39" thickBot="1" x14ac:dyDescent="0.3">
      <c r="A6" s="1">
        <v>42930.626388888901</v>
      </c>
      <c r="B6" s="2" t="s">
        <v>5</v>
      </c>
      <c r="C6" s="2" t="s">
        <v>55</v>
      </c>
      <c r="D6" s="2" t="s">
        <v>218</v>
      </c>
      <c r="E6" s="2" t="s">
        <v>17</v>
      </c>
      <c r="F6" s="2" t="s">
        <v>219</v>
      </c>
      <c r="G6" s="1">
        <v>43191.25</v>
      </c>
      <c r="H6" s="1">
        <v>45016.25</v>
      </c>
      <c r="I6" s="3">
        <v>1250000</v>
      </c>
      <c r="J6" s="3">
        <v>643750</v>
      </c>
      <c r="K6" s="3">
        <v>1893750</v>
      </c>
      <c r="L6" s="2" t="s">
        <v>3</v>
      </c>
    </row>
    <row r="7" spans="1:12" ht="51.75" thickBot="1" x14ac:dyDescent="0.3">
      <c r="A7" s="1">
        <v>42933.643750000003</v>
      </c>
      <c r="B7" s="2" t="s">
        <v>5</v>
      </c>
      <c r="C7" s="2" t="s">
        <v>36</v>
      </c>
      <c r="D7" s="2" t="s">
        <v>220</v>
      </c>
      <c r="E7" s="2" t="s">
        <v>37</v>
      </c>
      <c r="F7" s="2" t="s">
        <v>221</v>
      </c>
      <c r="G7" s="1">
        <v>43040.25</v>
      </c>
      <c r="H7" s="1">
        <v>43404.25</v>
      </c>
      <c r="I7" s="3">
        <v>37340</v>
      </c>
      <c r="J7" s="3">
        <v>2054</v>
      </c>
      <c r="K7" s="3">
        <v>39394</v>
      </c>
      <c r="L7" s="2" t="s">
        <v>61</v>
      </c>
    </row>
    <row r="8" spans="1:12" ht="51.75" thickBot="1" x14ac:dyDescent="0.3">
      <c r="A8" s="1">
        <v>42936.867361111101</v>
      </c>
      <c r="B8" s="2" t="s">
        <v>5</v>
      </c>
      <c r="C8" s="2" t="s">
        <v>11</v>
      </c>
      <c r="D8" s="2" t="s">
        <v>222</v>
      </c>
      <c r="E8" s="2" t="s">
        <v>223</v>
      </c>
      <c r="F8" s="2" t="s">
        <v>224</v>
      </c>
      <c r="G8" s="1">
        <v>43313.25</v>
      </c>
      <c r="H8" s="1">
        <v>43677.25</v>
      </c>
      <c r="I8" s="3">
        <v>82091</v>
      </c>
      <c r="J8" s="3">
        <v>42277</v>
      </c>
      <c r="K8" s="3">
        <v>124368</v>
      </c>
      <c r="L8" s="2" t="s">
        <v>25</v>
      </c>
    </row>
    <row r="9" spans="1:12" ht="64.5" thickBot="1" x14ac:dyDescent="0.3">
      <c r="A9" s="1">
        <v>42937.805555555598</v>
      </c>
      <c r="B9" s="2" t="s">
        <v>5</v>
      </c>
      <c r="C9" s="2" t="s">
        <v>34</v>
      </c>
      <c r="D9" s="2" t="s">
        <v>169</v>
      </c>
      <c r="E9" s="2" t="s">
        <v>17</v>
      </c>
      <c r="F9" s="2" t="s">
        <v>170</v>
      </c>
      <c r="G9" s="1">
        <v>43191.25</v>
      </c>
      <c r="H9" s="1">
        <v>43555.25</v>
      </c>
      <c r="I9" s="3">
        <v>339431</v>
      </c>
      <c r="J9" s="3">
        <v>86084</v>
      </c>
      <c r="K9" s="3">
        <v>425515</v>
      </c>
      <c r="L9" s="2" t="s">
        <v>3</v>
      </c>
    </row>
    <row r="10" spans="1:12" ht="51.75" thickBot="1" x14ac:dyDescent="0.3">
      <c r="A10" s="1">
        <v>42940.654166666704</v>
      </c>
      <c r="B10" s="2" t="s">
        <v>5</v>
      </c>
      <c r="C10" s="2" t="s">
        <v>40</v>
      </c>
      <c r="D10" s="2" t="s">
        <v>125</v>
      </c>
      <c r="E10" s="2" t="s">
        <v>126</v>
      </c>
      <c r="F10" s="2" t="s">
        <v>127</v>
      </c>
      <c r="G10" s="1">
        <v>42985.25</v>
      </c>
      <c r="H10" s="1">
        <v>43373.25</v>
      </c>
      <c r="I10" s="3">
        <v>108333</v>
      </c>
      <c r="J10" s="3">
        <v>21667</v>
      </c>
      <c r="K10" s="3">
        <v>130000</v>
      </c>
      <c r="L10" s="2" t="s">
        <v>4</v>
      </c>
    </row>
    <row r="11" spans="1:12" ht="39" thickBot="1" x14ac:dyDescent="0.3">
      <c r="A11" s="1">
        <v>42940.857638888898</v>
      </c>
      <c r="B11" s="2" t="s">
        <v>5</v>
      </c>
      <c r="C11" s="2" t="s">
        <v>34</v>
      </c>
      <c r="D11" s="2" t="s">
        <v>112</v>
      </c>
      <c r="E11" s="2" t="s">
        <v>35</v>
      </c>
      <c r="F11" s="2" t="s">
        <v>113</v>
      </c>
      <c r="G11" s="1">
        <v>42948.25</v>
      </c>
      <c r="H11" s="1">
        <v>43312.25</v>
      </c>
      <c r="I11" s="3">
        <v>12800</v>
      </c>
      <c r="J11" s="3">
        <v>0</v>
      </c>
      <c r="K11" s="3">
        <v>12800</v>
      </c>
      <c r="L11" s="2" t="s">
        <v>25</v>
      </c>
    </row>
    <row r="12" spans="1:12" ht="26.25" thickBot="1" x14ac:dyDescent="0.3">
      <c r="A12" s="1">
        <v>42950.695138888899</v>
      </c>
      <c r="B12" s="2" t="s">
        <v>5</v>
      </c>
      <c r="C12" s="2" t="s">
        <v>40</v>
      </c>
      <c r="D12" s="2" t="s">
        <v>225</v>
      </c>
      <c r="E12" s="2" t="s">
        <v>108</v>
      </c>
      <c r="F12" s="2" t="s">
        <v>226</v>
      </c>
      <c r="G12" s="1">
        <v>41913.208333333299</v>
      </c>
      <c r="H12" s="1">
        <v>43007.5</v>
      </c>
      <c r="I12" s="3">
        <v>250002</v>
      </c>
      <c r="J12" s="3">
        <v>0</v>
      </c>
      <c r="K12" s="3">
        <v>250002</v>
      </c>
      <c r="L12" s="2" t="s">
        <v>4</v>
      </c>
    </row>
    <row r="13" spans="1:12" ht="51.75" thickBot="1" x14ac:dyDescent="0.3">
      <c r="A13" s="1">
        <v>42951.640972222202</v>
      </c>
      <c r="B13" s="2" t="s">
        <v>5</v>
      </c>
      <c r="C13" s="2" t="s">
        <v>9</v>
      </c>
      <c r="D13" s="2" t="s">
        <v>107</v>
      </c>
      <c r="E13" s="2" t="s">
        <v>108</v>
      </c>
      <c r="F13" s="2" t="s">
        <v>109</v>
      </c>
      <c r="G13" s="1">
        <v>43009.25</v>
      </c>
      <c r="H13" s="1">
        <v>44104.25</v>
      </c>
      <c r="I13" s="3">
        <v>75000</v>
      </c>
      <c r="J13" s="3">
        <v>0</v>
      </c>
      <c r="K13" s="3">
        <v>75000</v>
      </c>
      <c r="L13" s="2" t="s">
        <v>61</v>
      </c>
    </row>
    <row r="14" spans="1:12" ht="39" thickBot="1" x14ac:dyDescent="0.3">
      <c r="A14" s="1">
        <v>42961.808333333298</v>
      </c>
      <c r="B14" s="2" t="s">
        <v>5</v>
      </c>
      <c r="C14" s="2" t="s">
        <v>44</v>
      </c>
      <c r="D14" s="2" t="s">
        <v>139</v>
      </c>
      <c r="E14" s="2" t="s">
        <v>17</v>
      </c>
      <c r="F14" s="2" t="s">
        <v>140</v>
      </c>
      <c r="G14" s="1">
        <v>43040.25</v>
      </c>
      <c r="H14" s="1">
        <v>43404.25</v>
      </c>
      <c r="I14" s="3">
        <v>125000</v>
      </c>
      <c r="J14" s="3">
        <v>61028</v>
      </c>
      <c r="K14" s="3">
        <v>186028</v>
      </c>
      <c r="L14" s="2" t="s">
        <v>3</v>
      </c>
    </row>
    <row r="15" spans="1:12" ht="51.75" thickBot="1" x14ac:dyDescent="0.3">
      <c r="A15" s="1">
        <v>42963.798611111102</v>
      </c>
      <c r="B15" s="2" t="s">
        <v>5</v>
      </c>
      <c r="C15" s="2" t="s">
        <v>14</v>
      </c>
      <c r="D15" s="2" t="s">
        <v>124</v>
      </c>
      <c r="E15" s="2" t="s">
        <v>15</v>
      </c>
      <c r="F15" s="2" t="s">
        <v>31</v>
      </c>
      <c r="G15" s="1">
        <v>42978.25</v>
      </c>
      <c r="H15" s="1">
        <v>43342.25</v>
      </c>
      <c r="I15" s="3">
        <v>23724</v>
      </c>
      <c r="J15" s="3">
        <v>12218</v>
      </c>
      <c r="K15" s="3">
        <v>35942</v>
      </c>
      <c r="L15" s="2" t="s">
        <v>4</v>
      </c>
    </row>
    <row r="16" spans="1:12" ht="26.25" thickBot="1" x14ac:dyDescent="0.3">
      <c r="A16" s="1">
        <v>42984.753472222197</v>
      </c>
      <c r="B16" s="2" t="s">
        <v>5</v>
      </c>
      <c r="C16" s="2" t="s">
        <v>9</v>
      </c>
      <c r="D16" s="2" t="s">
        <v>119</v>
      </c>
      <c r="E16" s="2" t="s">
        <v>6</v>
      </c>
      <c r="F16" s="2" t="s">
        <v>27</v>
      </c>
      <c r="G16" s="1">
        <v>43009.25</v>
      </c>
      <c r="H16" s="1">
        <v>43373.25</v>
      </c>
      <c r="I16" s="3">
        <v>4375</v>
      </c>
      <c r="J16" s="3">
        <v>0</v>
      </c>
      <c r="K16" s="3">
        <v>4375</v>
      </c>
      <c r="L16" s="2" t="s">
        <v>4</v>
      </c>
    </row>
    <row r="17" spans="1:12" ht="64.5" thickBot="1" x14ac:dyDescent="0.3">
      <c r="A17" s="1">
        <v>42990.729166666701</v>
      </c>
      <c r="B17" s="2" t="s">
        <v>5</v>
      </c>
      <c r="C17" s="2" t="s">
        <v>84</v>
      </c>
      <c r="D17" s="2" t="s">
        <v>227</v>
      </c>
      <c r="E17" s="2" t="s">
        <v>85</v>
      </c>
      <c r="F17" s="2" t="s">
        <v>228</v>
      </c>
      <c r="G17" s="1">
        <v>43191.25</v>
      </c>
      <c r="H17" s="1">
        <v>43555.25</v>
      </c>
      <c r="I17" s="3">
        <v>299807</v>
      </c>
      <c r="J17" s="3">
        <v>154401</v>
      </c>
      <c r="K17" s="3">
        <v>454208</v>
      </c>
      <c r="L17" s="2" t="s">
        <v>3</v>
      </c>
    </row>
    <row r="18" spans="1:12" ht="77.25" thickBot="1" x14ac:dyDescent="0.3">
      <c r="A18" s="1">
        <v>42990.739583333299</v>
      </c>
      <c r="B18" s="2" t="s">
        <v>5</v>
      </c>
      <c r="C18" s="2" t="s">
        <v>84</v>
      </c>
      <c r="D18" s="2" t="s">
        <v>229</v>
      </c>
      <c r="E18" s="2" t="s">
        <v>230</v>
      </c>
      <c r="F18" s="2" t="s">
        <v>86</v>
      </c>
      <c r="G18" s="1">
        <v>43252.25</v>
      </c>
      <c r="H18" s="1">
        <v>43982.25</v>
      </c>
      <c r="I18" s="3">
        <v>140000</v>
      </c>
      <c r="J18" s="3">
        <v>14000</v>
      </c>
      <c r="K18" s="3">
        <v>154000</v>
      </c>
      <c r="L18" s="2" t="s">
        <v>3</v>
      </c>
    </row>
    <row r="19" spans="1:12" ht="39" thickBot="1" x14ac:dyDescent="0.3">
      <c r="A19" s="1">
        <v>42992.815972222197</v>
      </c>
      <c r="B19" s="2" t="s">
        <v>5</v>
      </c>
      <c r="C19" s="2" t="s">
        <v>26</v>
      </c>
      <c r="D19" s="2" t="s">
        <v>231</v>
      </c>
      <c r="E19" s="2" t="s">
        <v>232</v>
      </c>
      <c r="F19" s="2" t="s">
        <v>233</v>
      </c>
      <c r="G19" s="1">
        <v>43282.25</v>
      </c>
      <c r="H19" s="1">
        <v>43646.25</v>
      </c>
      <c r="I19" s="3">
        <v>30000</v>
      </c>
      <c r="J19" s="3">
        <v>15450</v>
      </c>
      <c r="K19" s="3">
        <v>45450</v>
      </c>
      <c r="L19" s="2" t="s">
        <v>25</v>
      </c>
    </row>
    <row r="20" spans="1:12" ht="51.75" thickBot="1" x14ac:dyDescent="0.3">
      <c r="A20" s="1">
        <v>42993.859722222202</v>
      </c>
      <c r="B20" s="2" t="s">
        <v>5</v>
      </c>
      <c r="C20" s="2" t="s">
        <v>38</v>
      </c>
      <c r="D20" s="2" t="s">
        <v>132</v>
      </c>
      <c r="E20" s="2" t="s">
        <v>39</v>
      </c>
      <c r="F20" s="2" t="s">
        <v>133</v>
      </c>
      <c r="G20" s="1">
        <v>42856.25</v>
      </c>
      <c r="H20" s="1">
        <v>43220.25</v>
      </c>
      <c r="I20" s="3">
        <v>4739</v>
      </c>
      <c r="J20" s="3">
        <v>0</v>
      </c>
      <c r="K20" s="3">
        <v>4739</v>
      </c>
      <c r="L20" s="2" t="s">
        <v>4</v>
      </c>
    </row>
    <row r="21" spans="1:12" ht="77.25" thickBot="1" x14ac:dyDescent="0.3">
      <c r="A21" s="1">
        <v>42996.818055555603</v>
      </c>
      <c r="B21" s="2" t="s">
        <v>5</v>
      </c>
      <c r="C21" s="2" t="s">
        <v>84</v>
      </c>
      <c r="D21" s="2" t="s">
        <v>234</v>
      </c>
      <c r="E21" s="2" t="s">
        <v>230</v>
      </c>
      <c r="F21" s="2" t="s">
        <v>235</v>
      </c>
      <c r="G21" s="1">
        <v>43191.25</v>
      </c>
      <c r="H21" s="1">
        <v>43921.25</v>
      </c>
      <c r="I21" s="3">
        <v>140000</v>
      </c>
      <c r="J21" s="3">
        <v>14000</v>
      </c>
      <c r="K21" s="3">
        <v>154000</v>
      </c>
      <c r="L21" s="2" t="s">
        <v>3</v>
      </c>
    </row>
    <row r="22" spans="1:12" ht="51.75" thickBot="1" x14ac:dyDescent="0.3">
      <c r="A22" s="1">
        <v>43003.685416666704</v>
      </c>
      <c r="B22" s="2" t="s">
        <v>5</v>
      </c>
      <c r="C22" s="2" t="s">
        <v>73</v>
      </c>
      <c r="D22" s="2" t="s">
        <v>236</v>
      </c>
      <c r="E22" s="2" t="s">
        <v>237</v>
      </c>
      <c r="F22" s="2" t="s">
        <v>238</v>
      </c>
      <c r="G22" s="1">
        <v>43191.25</v>
      </c>
      <c r="H22" s="1">
        <v>44286.25</v>
      </c>
      <c r="I22" s="3">
        <v>374376</v>
      </c>
      <c r="J22" s="3">
        <v>167236</v>
      </c>
      <c r="K22" s="3">
        <v>541612</v>
      </c>
      <c r="L22" s="2" t="s">
        <v>3</v>
      </c>
    </row>
    <row r="23" spans="1:12" ht="51.75" thickBot="1" x14ac:dyDescent="0.3">
      <c r="A23" s="1">
        <v>43005.704166666699</v>
      </c>
      <c r="B23" s="2" t="s">
        <v>5</v>
      </c>
      <c r="C23" s="2" t="s">
        <v>239</v>
      </c>
      <c r="D23" s="2" t="s">
        <v>240</v>
      </c>
      <c r="E23" s="2" t="s">
        <v>241</v>
      </c>
      <c r="F23" s="2" t="s">
        <v>242</v>
      </c>
      <c r="G23" s="1">
        <v>43160.291666666701</v>
      </c>
      <c r="H23" s="1">
        <v>44255.291666666701</v>
      </c>
      <c r="I23" s="3">
        <v>540000</v>
      </c>
      <c r="J23" s="3">
        <v>291600</v>
      </c>
      <c r="K23" s="3">
        <v>831600</v>
      </c>
      <c r="L23" s="2" t="s">
        <v>3</v>
      </c>
    </row>
    <row r="24" spans="1:12" ht="39" thickBot="1" x14ac:dyDescent="0.3">
      <c r="A24" s="1">
        <v>43013.8347222222</v>
      </c>
      <c r="B24" s="2" t="s">
        <v>5</v>
      </c>
      <c r="C24" s="2" t="s">
        <v>36</v>
      </c>
      <c r="D24" s="2" t="s">
        <v>136</v>
      </c>
      <c r="E24" s="2" t="s">
        <v>37</v>
      </c>
      <c r="F24" s="2" t="s">
        <v>137</v>
      </c>
      <c r="G24" s="1">
        <v>43040.25</v>
      </c>
      <c r="H24" s="1">
        <v>43404.25</v>
      </c>
      <c r="I24" s="3">
        <v>39394</v>
      </c>
      <c r="J24" s="3">
        <v>0</v>
      </c>
      <c r="K24" s="3">
        <v>39394</v>
      </c>
      <c r="L24" s="2" t="s">
        <v>4</v>
      </c>
    </row>
    <row r="25" spans="1:12" ht="39" thickBot="1" x14ac:dyDescent="0.3">
      <c r="A25" s="1">
        <v>43024.815277777801</v>
      </c>
      <c r="B25" s="2" t="s">
        <v>5</v>
      </c>
      <c r="C25" s="2" t="s">
        <v>44</v>
      </c>
      <c r="D25" s="2" t="s">
        <v>148</v>
      </c>
      <c r="E25" s="2" t="s">
        <v>17</v>
      </c>
      <c r="F25" s="2" t="s">
        <v>50</v>
      </c>
      <c r="G25" s="1">
        <v>43101.291666666701</v>
      </c>
      <c r="H25" s="1">
        <v>43465.291666666701</v>
      </c>
      <c r="I25" s="3">
        <v>125000</v>
      </c>
      <c r="J25" s="3">
        <v>61577</v>
      </c>
      <c r="K25" s="3">
        <v>186577</v>
      </c>
      <c r="L25" s="2" t="s">
        <v>3</v>
      </c>
    </row>
    <row r="26" spans="1:12" ht="51.75" thickBot="1" x14ac:dyDescent="0.3">
      <c r="A26" s="1">
        <v>43026.9194444444</v>
      </c>
      <c r="B26" s="2" t="s">
        <v>5</v>
      </c>
      <c r="C26" s="2" t="s">
        <v>36</v>
      </c>
      <c r="D26" s="2" t="s">
        <v>150</v>
      </c>
      <c r="E26" s="2" t="s">
        <v>151</v>
      </c>
      <c r="F26" s="2" t="s">
        <v>152</v>
      </c>
      <c r="G26" s="1">
        <v>42887.25</v>
      </c>
      <c r="H26" s="1">
        <v>43251.25</v>
      </c>
      <c r="I26" s="3">
        <v>39431</v>
      </c>
      <c r="J26" s="3">
        <v>2169</v>
      </c>
      <c r="K26" s="3">
        <v>41600</v>
      </c>
      <c r="L26" s="2" t="s">
        <v>61</v>
      </c>
    </row>
    <row r="27" spans="1:12" ht="26.25" thickBot="1" x14ac:dyDescent="0.3">
      <c r="A27" s="1">
        <v>43045.846527777801</v>
      </c>
      <c r="B27" s="2" t="s">
        <v>5</v>
      </c>
      <c r="C27" s="2" t="s">
        <v>156</v>
      </c>
      <c r="D27" s="2" t="s">
        <v>157</v>
      </c>
      <c r="E27" s="2" t="s">
        <v>158</v>
      </c>
      <c r="F27" s="2" t="s">
        <v>159</v>
      </c>
      <c r="G27" s="1">
        <v>43131.291666666701</v>
      </c>
      <c r="H27" s="1">
        <v>43312.25</v>
      </c>
      <c r="I27" s="3">
        <v>2143</v>
      </c>
      <c r="J27" s="3">
        <v>1157</v>
      </c>
      <c r="K27" s="3">
        <v>3300</v>
      </c>
      <c r="L27" s="2" t="s">
        <v>4</v>
      </c>
    </row>
    <row r="28" spans="1:12" ht="39" thickBot="1" x14ac:dyDescent="0.3">
      <c r="A28" s="1">
        <v>43048.85</v>
      </c>
      <c r="B28" s="2" t="s">
        <v>5</v>
      </c>
      <c r="C28" s="2" t="s">
        <v>55</v>
      </c>
      <c r="D28" s="2" t="s">
        <v>193</v>
      </c>
      <c r="E28" s="2" t="s">
        <v>17</v>
      </c>
      <c r="F28" s="2" t="s">
        <v>194</v>
      </c>
      <c r="G28" s="1">
        <v>43282.25</v>
      </c>
      <c r="H28" s="1">
        <v>43646.25</v>
      </c>
      <c r="I28" s="3">
        <v>8000</v>
      </c>
      <c r="J28" s="3">
        <v>0</v>
      </c>
      <c r="K28" s="3">
        <v>8000</v>
      </c>
      <c r="L28" s="2" t="s">
        <v>3</v>
      </c>
    </row>
    <row r="29" spans="1:12" ht="51.75" thickBot="1" x14ac:dyDescent="0.3">
      <c r="A29" s="1">
        <v>43059.887499999997</v>
      </c>
      <c r="B29" s="2" t="s">
        <v>5</v>
      </c>
      <c r="C29" s="2" t="s">
        <v>22</v>
      </c>
      <c r="D29" s="2" t="s">
        <v>243</v>
      </c>
      <c r="E29" s="2" t="s">
        <v>199</v>
      </c>
      <c r="F29" s="2" t="s">
        <v>200</v>
      </c>
      <c r="G29" s="1">
        <v>43191.25</v>
      </c>
      <c r="H29" s="1">
        <v>43921.25</v>
      </c>
      <c r="I29" s="3">
        <v>136428</v>
      </c>
      <c r="J29" s="3">
        <v>63566</v>
      </c>
      <c r="K29" s="3">
        <v>199994</v>
      </c>
      <c r="L29" s="2" t="s">
        <v>25</v>
      </c>
    </row>
    <row r="30" spans="1:12" ht="51.75" thickBot="1" x14ac:dyDescent="0.3">
      <c r="A30" s="1">
        <v>43066.758333333302</v>
      </c>
      <c r="B30" s="2" t="s">
        <v>5</v>
      </c>
      <c r="C30" s="2" t="s">
        <v>244</v>
      </c>
      <c r="D30" s="2" t="s">
        <v>245</v>
      </c>
      <c r="E30" s="2" t="s">
        <v>74</v>
      </c>
      <c r="F30" s="2" t="s">
        <v>246</v>
      </c>
      <c r="G30" s="1">
        <v>43282.25</v>
      </c>
      <c r="H30" s="1">
        <v>44377.25</v>
      </c>
      <c r="I30" s="3">
        <v>210000</v>
      </c>
      <c r="J30" s="3">
        <v>21000</v>
      </c>
      <c r="K30" s="3">
        <v>231000</v>
      </c>
      <c r="L30" s="2" t="s">
        <v>3</v>
      </c>
    </row>
    <row r="31" spans="1:12" ht="51.75" thickBot="1" x14ac:dyDescent="0.3">
      <c r="A31" s="1">
        <v>43070.648611111101</v>
      </c>
      <c r="B31" s="2" t="s">
        <v>5</v>
      </c>
      <c r="C31" s="2" t="s">
        <v>24</v>
      </c>
      <c r="D31" s="2" t="s">
        <v>142</v>
      </c>
      <c r="E31" s="2" t="s">
        <v>51</v>
      </c>
      <c r="F31" s="2" t="s">
        <v>143</v>
      </c>
      <c r="G31" s="1">
        <v>43100.291666666701</v>
      </c>
      <c r="H31" s="1">
        <v>43463.291666666701</v>
      </c>
      <c r="I31" s="3">
        <v>11343</v>
      </c>
      <c r="J31" s="3">
        <v>5842</v>
      </c>
      <c r="K31" s="3">
        <v>17185</v>
      </c>
      <c r="L31" s="2" t="s">
        <v>4</v>
      </c>
    </row>
    <row r="32" spans="1:12" ht="64.5" thickBot="1" x14ac:dyDescent="0.3">
      <c r="A32" s="1">
        <v>43070.668055555601</v>
      </c>
      <c r="B32" s="2" t="s">
        <v>5</v>
      </c>
      <c r="C32" s="2" t="s">
        <v>24</v>
      </c>
      <c r="D32" s="2" t="s">
        <v>145</v>
      </c>
      <c r="E32" s="2" t="s">
        <v>51</v>
      </c>
      <c r="F32" s="2" t="s">
        <v>146</v>
      </c>
      <c r="G32" s="1">
        <v>43100.291666666701</v>
      </c>
      <c r="H32" s="1">
        <v>43463.291666666701</v>
      </c>
      <c r="I32" s="3">
        <v>1031</v>
      </c>
      <c r="J32" s="3">
        <v>531</v>
      </c>
      <c r="K32" s="3">
        <v>1562</v>
      </c>
      <c r="L32" s="2" t="s">
        <v>4</v>
      </c>
    </row>
    <row r="33" spans="1:12" ht="51.75" thickBot="1" x14ac:dyDescent="0.3">
      <c r="A33" s="1">
        <v>43073.731249999997</v>
      </c>
      <c r="B33" s="2" t="s">
        <v>5</v>
      </c>
      <c r="C33" s="2" t="s">
        <v>33</v>
      </c>
      <c r="D33" s="2" t="s">
        <v>247</v>
      </c>
      <c r="E33" s="2" t="s">
        <v>248</v>
      </c>
      <c r="F33" s="2" t="s">
        <v>249</v>
      </c>
      <c r="G33" s="1">
        <v>43101.291666666701</v>
      </c>
      <c r="H33" s="1">
        <v>43465.291666666701</v>
      </c>
      <c r="I33" s="3">
        <v>121000</v>
      </c>
      <c r="J33" s="3">
        <v>65340</v>
      </c>
      <c r="K33" s="3">
        <v>186340</v>
      </c>
      <c r="L33" s="2" t="s">
        <v>4</v>
      </c>
    </row>
    <row r="34" spans="1:12" ht="77.25" thickBot="1" x14ac:dyDescent="0.3">
      <c r="A34" s="1">
        <v>43076.660416666702</v>
      </c>
      <c r="B34" s="2" t="s">
        <v>5</v>
      </c>
      <c r="C34" s="2" t="s">
        <v>206</v>
      </c>
      <c r="D34" s="2" t="s">
        <v>207</v>
      </c>
      <c r="E34" s="2" t="s">
        <v>199</v>
      </c>
      <c r="F34" s="2" t="s">
        <v>208</v>
      </c>
      <c r="G34" s="1">
        <v>43191.25</v>
      </c>
      <c r="H34" s="1">
        <v>43343.25</v>
      </c>
      <c r="I34" s="3">
        <v>2801</v>
      </c>
      <c r="J34" s="3">
        <v>1441</v>
      </c>
      <c r="K34" s="3">
        <v>4242</v>
      </c>
      <c r="L34" s="2" t="s">
        <v>25</v>
      </c>
    </row>
    <row r="35" spans="1:12" ht="39" thickBot="1" x14ac:dyDescent="0.3">
      <c r="A35" s="1">
        <v>43076.759722222203</v>
      </c>
      <c r="B35" s="2" t="s">
        <v>5</v>
      </c>
      <c r="C35" s="2" t="s">
        <v>20</v>
      </c>
      <c r="D35" s="2" t="s">
        <v>179</v>
      </c>
      <c r="E35" s="2" t="s">
        <v>71</v>
      </c>
      <c r="F35" s="2" t="s">
        <v>72</v>
      </c>
      <c r="G35" s="1">
        <v>43132.291666666701</v>
      </c>
      <c r="H35" s="1">
        <v>43496.291666666701</v>
      </c>
      <c r="I35" s="3">
        <v>17054</v>
      </c>
      <c r="J35" s="3">
        <v>1364</v>
      </c>
      <c r="K35" s="3">
        <v>18418</v>
      </c>
      <c r="L35" s="2" t="s">
        <v>25</v>
      </c>
    </row>
    <row r="36" spans="1:12" ht="39" thickBot="1" x14ac:dyDescent="0.3">
      <c r="A36" s="1">
        <v>43080.776388888902</v>
      </c>
      <c r="B36" s="2" t="s">
        <v>5</v>
      </c>
      <c r="C36" s="2" t="s">
        <v>55</v>
      </c>
      <c r="D36" s="2" t="s">
        <v>177</v>
      </c>
      <c r="E36" s="2" t="s">
        <v>56</v>
      </c>
      <c r="F36" s="2" t="s">
        <v>178</v>
      </c>
      <c r="G36" s="1">
        <v>43101.291666666701</v>
      </c>
      <c r="H36" s="1">
        <v>43465.291666666701</v>
      </c>
      <c r="I36" s="3">
        <v>28889</v>
      </c>
      <c r="J36" s="3">
        <v>14878</v>
      </c>
      <c r="K36" s="3">
        <v>43767</v>
      </c>
      <c r="L36" s="2" t="s">
        <v>25</v>
      </c>
    </row>
    <row r="37" spans="1:12" ht="51.75" thickBot="1" x14ac:dyDescent="0.3">
      <c r="A37" s="1">
        <v>43082.657638888901</v>
      </c>
      <c r="B37" s="2" t="s">
        <v>5</v>
      </c>
      <c r="C37" s="2" t="s">
        <v>44</v>
      </c>
      <c r="D37" s="2" t="s">
        <v>250</v>
      </c>
      <c r="E37" s="2" t="s">
        <v>17</v>
      </c>
      <c r="F37" s="2" t="s">
        <v>251</v>
      </c>
      <c r="G37" s="1">
        <v>43282.25</v>
      </c>
      <c r="H37" s="1">
        <v>45107.25</v>
      </c>
      <c r="I37" s="3">
        <v>1250000</v>
      </c>
      <c r="J37" s="3">
        <v>627787</v>
      </c>
      <c r="K37" s="3">
        <v>1877787</v>
      </c>
      <c r="L37" s="2" t="s">
        <v>3</v>
      </c>
    </row>
    <row r="38" spans="1:12" ht="39" thickBot="1" x14ac:dyDescent="0.3">
      <c r="A38" s="1">
        <v>43084.849305555603</v>
      </c>
      <c r="B38" s="2" t="s">
        <v>5</v>
      </c>
      <c r="C38" s="2" t="s">
        <v>84</v>
      </c>
      <c r="D38" s="2" t="s">
        <v>252</v>
      </c>
      <c r="E38" s="2" t="s">
        <v>74</v>
      </c>
      <c r="F38" s="2" t="s">
        <v>253</v>
      </c>
      <c r="G38" s="1">
        <v>43282.25</v>
      </c>
      <c r="H38" s="1">
        <v>44012.25</v>
      </c>
      <c r="I38" s="3">
        <v>181818</v>
      </c>
      <c r="J38" s="3">
        <v>18182</v>
      </c>
      <c r="K38" s="3">
        <v>200000</v>
      </c>
      <c r="L38" s="2" t="s">
        <v>3</v>
      </c>
    </row>
    <row r="39" spans="1:12" ht="39" thickBot="1" x14ac:dyDescent="0.3">
      <c r="A39" s="1">
        <v>43104.682638888902</v>
      </c>
      <c r="B39" s="2" t="s">
        <v>5</v>
      </c>
      <c r="C39" s="2" t="s">
        <v>11</v>
      </c>
      <c r="D39" s="2" t="s">
        <v>254</v>
      </c>
      <c r="E39" s="2" t="s">
        <v>17</v>
      </c>
      <c r="F39" s="2" t="s">
        <v>255</v>
      </c>
      <c r="G39" s="1">
        <v>43435.291666666701</v>
      </c>
      <c r="H39" s="1">
        <v>45260.291666666701</v>
      </c>
      <c r="I39" s="3">
        <v>7919123</v>
      </c>
      <c r="J39" s="3">
        <v>3749148</v>
      </c>
      <c r="K39" s="3">
        <v>11668271</v>
      </c>
      <c r="L39" s="2" t="s">
        <v>3</v>
      </c>
    </row>
    <row r="40" spans="1:12" ht="39" thickBot="1" x14ac:dyDescent="0.3">
      <c r="A40" s="1">
        <v>43111.913888888899</v>
      </c>
      <c r="B40" s="2" t="s">
        <v>5</v>
      </c>
      <c r="C40" s="2" t="s">
        <v>55</v>
      </c>
      <c r="D40" s="2" t="s">
        <v>256</v>
      </c>
      <c r="E40" s="2" t="s">
        <v>56</v>
      </c>
      <c r="F40" s="2" t="s">
        <v>257</v>
      </c>
      <c r="G40" s="1">
        <v>43435.291666666701</v>
      </c>
      <c r="H40" s="1">
        <v>45260.291666666701</v>
      </c>
      <c r="I40" s="3">
        <v>183355</v>
      </c>
      <c r="J40" s="3">
        <v>94430</v>
      </c>
      <c r="K40" s="3">
        <v>277785</v>
      </c>
      <c r="L40" s="2" t="s">
        <v>25</v>
      </c>
    </row>
    <row r="41" spans="1:12" ht="77.25" thickBot="1" x14ac:dyDescent="0.3">
      <c r="A41" s="1">
        <v>43116.852083333302</v>
      </c>
      <c r="B41" s="2" t="s">
        <v>5</v>
      </c>
      <c r="C41" s="2" t="s">
        <v>22</v>
      </c>
      <c r="D41" s="2" t="s">
        <v>181</v>
      </c>
      <c r="E41" s="2" t="s">
        <v>48</v>
      </c>
      <c r="F41" s="2" t="s">
        <v>130</v>
      </c>
      <c r="G41" s="1">
        <v>43191.25</v>
      </c>
      <c r="H41" s="1">
        <v>43555.25</v>
      </c>
      <c r="I41" s="3">
        <v>918763</v>
      </c>
      <c r="J41" s="3">
        <v>368897</v>
      </c>
      <c r="K41" s="3">
        <v>1287660</v>
      </c>
      <c r="L41" s="2" t="s">
        <v>3</v>
      </c>
    </row>
    <row r="42" spans="1:12" ht="51.75" thickBot="1" x14ac:dyDescent="0.3">
      <c r="A42" s="1">
        <v>43118.702083333301</v>
      </c>
      <c r="B42" s="2" t="s">
        <v>5</v>
      </c>
      <c r="C42" s="2" t="s">
        <v>38</v>
      </c>
      <c r="D42" s="2" t="s">
        <v>154</v>
      </c>
      <c r="E42" s="2" t="s">
        <v>47</v>
      </c>
      <c r="F42" s="2" t="s">
        <v>117</v>
      </c>
      <c r="G42" s="1">
        <v>43104.291666666701</v>
      </c>
      <c r="H42" s="1">
        <v>43281.25</v>
      </c>
      <c r="I42" s="3">
        <v>26147</v>
      </c>
      <c r="J42" s="3">
        <v>2248</v>
      </c>
      <c r="K42" s="3">
        <v>28395</v>
      </c>
      <c r="L42" s="2" t="s">
        <v>4</v>
      </c>
    </row>
    <row r="43" spans="1:12" ht="51.75" thickBot="1" x14ac:dyDescent="0.3">
      <c r="A43" s="1">
        <v>43119.712500000001</v>
      </c>
      <c r="B43" s="2" t="s">
        <v>5</v>
      </c>
      <c r="C43" s="2" t="s">
        <v>44</v>
      </c>
      <c r="D43" s="2" t="s">
        <v>258</v>
      </c>
      <c r="E43" s="2" t="s">
        <v>259</v>
      </c>
      <c r="F43" s="2" t="s">
        <v>260</v>
      </c>
      <c r="G43" s="1">
        <v>43435.291666666701</v>
      </c>
      <c r="H43" s="1">
        <v>44165.291666666701</v>
      </c>
      <c r="I43" s="3">
        <v>7114</v>
      </c>
      <c r="J43" s="3">
        <v>3664</v>
      </c>
      <c r="K43" s="3">
        <v>10778</v>
      </c>
      <c r="L43" s="2" t="s">
        <v>25</v>
      </c>
    </row>
    <row r="44" spans="1:12" ht="26.25" thickBot="1" x14ac:dyDescent="0.3">
      <c r="A44" s="1">
        <v>43124.679166666698</v>
      </c>
      <c r="B44" s="2" t="s">
        <v>5</v>
      </c>
      <c r="C44" s="2" t="s">
        <v>52</v>
      </c>
      <c r="D44" s="2" t="s">
        <v>175</v>
      </c>
      <c r="E44" s="2" t="s">
        <v>53</v>
      </c>
      <c r="F44" s="2" t="s">
        <v>176</v>
      </c>
      <c r="G44" s="1">
        <v>43132.291666666701</v>
      </c>
      <c r="H44" s="1">
        <v>43496.291666666701</v>
      </c>
      <c r="I44" s="3">
        <v>17324</v>
      </c>
      <c r="J44" s="3">
        <v>8922</v>
      </c>
      <c r="K44" s="3">
        <v>26246</v>
      </c>
      <c r="L44" s="2" t="s">
        <v>25</v>
      </c>
    </row>
    <row r="45" spans="1:12" ht="39" thickBot="1" x14ac:dyDescent="0.3">
      <c r="A45" s="1">
        <v>43124.688194444403</v>
      </c>
      <c r="B45" s="2" t="s">
        <v>5</v>
      </c>
      <c r="C45" s="2" t="s">
        <v>11</v>
      </c>
      <c r="D45" s="2" t="s">
        <v>172</v>
      </c>
      <c r="E45" s="2" t="s">
        <v>17</v>
      </c>
      <c r="F45" s="2" t="s">
        <v>173</v>
      </c>
      <c r="G45" s="1">
        <v>43191.25</v>
      </c>
      <c r="H45" s="1">
        <v>43555.25</v>
      </c>
      <c r="I45" s="3">
        <v>611977</v>
      </c>
      <c r="J45" s="3">
        <v>91349</v>
      </c>
      <c r="K45" s="3">
        <v>703326</v>
      </c>
      <c r="L45" s="2" t="s">
        <v>3</v>
      </c>
    </row>
    <row r="46" spans="1:12" ht="51.75" thickBot="1" x14ac:dyDescent="0.3">
      <c r="A46" s="1">
        <v>43125.629166666702</v>
      </c>
      <c r="B46" s="2" t="s">
        <v>5</v>
      </c>
      <c r="C46" s="2" t="s">
        <v>40</v>
      </c>
      <c r="D46" s="2" t="s">
        <v>261</v>
      </c>
      <c r="E46" s="2" t="s">
        <v>41</v>
      </c>
      <c r="F46" s="2" t="s">
        <v>42</v>
      </c>
      <c r="G46" s="1">
        <v>43125.291666666701</v>
      </c>
      <c r="H46" s="1">
        <v>43489.291666666701</v>
      </c>
      <c r="I46" s="3">
        <v>22403</v>
      </c>
      <c r="J46" s="3">
        <v>1120</v>
      </c>
      <c r="K46" s="3">
        <v>23523</v>
      </c>
      <c r="L46" s="2" t="s">
        <v>4</v>
      </c>
    </row>
    <row r="47" spans="1:12" ht="51.75" thickBot="1" x14ac:dyDescent="0.3">
      <c r="A47" s="1">
        <v>43130.781944444403</v>
      </c>
      <c r="B47" s="2" t="s">
        <v>5</v>
      </c>
      <c r="C47" s="2" t="s">
        <v>33</v>
      </c>
      <c r="D47" s="2" t="s">
        <v>262</v>
      </c>
      <c r="E47" s="2" t="s">
        <v>263</v>
      </c>
      <c r="F47" s="2" t="s">
        <v>264</v>
      </c>
      <c r="G47" s="1">
        <v>43344.25</v>
      </c>
      <c r="H47" s="1">
        <v>43524.291666666701</v>
      </c>
      <c r="I47" s="3">
        <v>12987</v>
      </c>
      <c r="J47" s="3">
        <v>7013</v>
      </c>
      <c r="K47" s="3">
        <v>20000</v>
      </c>
      <c r="L47" s="2" t="s">
        <v>4</v>
      </c>
    </row>
    <row r="48" spans="1:12" ht="51.75" thickBot="1" x14ac:dyDescent="0.3">
      <c r="A48" s="1">
        <v>43130.85</v>
      </c>
      <c r="B48" s="2" t="s">
        <v>5</v>
      </c>
      <c r="C48" s="2" t="s">
        <v>26</v>
      </c>
      <c r="D48" s="2" t="s">
        <v>265</v>
      </c>
      <c r="E48" s="2" t="s">
        <v>17</v>
      </c>
      <c r="F48" s="2" t="s">
        <v>266</v>
      </c>
      <c r="G48" s="1">
        <v>43435.291666666701</v>
      </c>
      <c r="H48" s="1">
        <v>44165.291666666701</v>
      </c>
      <c r="I48" s="3">
        <v>275000</v>
      </c>
      <c r="J48" s="3">
        <v>141625</v>
      </c>
      <c r="K48" s="3">
        <v>416625</v>
      </c>
      <c r="L48" s="2" t="s">
        <v>3</v>
      </c>
    </row>
    <row r="49" spans="1:12" ht="51.75" thickBot="1" x14ac:dyDescent="0.3">
      <c r="A49" s="1">
        <v>43131.627777777801</v>
      </c>
      <c r="B49" s="2" t="s">
        <v>5</v>
      </c>
      <c r="C49" s="2" t="s">
        <v>58</v>
      </c>
      <c r="D49" s="2" t="s">
        <v>196</v>
      </c>
      <c r="E49" s="2" t="s">
        <v>59</v>
      </c>
      <c r="F49" s="2" t="s">
        <v>60</v>
      </c>
      <c r="G49" s="1">
        <v>43191.25</v>
      </c>
      <c r="H49" s="1">
        <v>43555.25</v>
      </c>
      <c r="I49" s="3">
        <v>130286</v>
      </c>
      <c r="J49" s="3">
        <v>67098</v>
      </c>
      <c r="K49" s="3">
        <v>197384</v>
      </c>
      <c r="L49" s="2" t="s">
        <v>25</v>
      </c>
    </row>
    <row r="50" spans="1:12" ht="77.25" thickBot="1" x14ac:dyDescent="0.3">
      <c r="A50" s="1">
        <v>43132.857638888898</v>
      </c>
      <c r="B50" s="2" t="s">
        <v>5</v>
      </c>
      <c r="C50" s="2" t="s">
        <v>22</v>
      </c>
      <c r="D50" s="2" t="s">
        <v>191</v>
      </c>
      <c r="E50" s="2" t="s">
        <v>48</v>
      </c>
      <c r="F50" s="2" t="s">
        <v>64</v>
      </c>
      <c r="G50" s="1">
        <v>43252.25</v>
      </c>
      <c r="H50" s="1">
        <v>43616.25</v>
      </c>
      <c r="I50" s="3">
        <v>601785</v>
      </c>
      <c r="J50" s="3">
        <v>117870</v>
      </c>
      <c r="K50" s="3">
        <v>719655</v>
      </c>
      <c r="L50" s="2" t="s">
        <v>3</v>
      </c>
    </row>
    <row r="51" spans="1:12" ht="51.75" thickBot="1" x14ac:dyDescent="0.3">
      <c r="A51" s="1">
        <v>43132.898611111101</v>
      </c>
      <c r="B51" s="2" t="s">
        <v>5</v>
      </c>
      <c r="C51" s="2" t="s">
        <v>22</v>
      </c>
      <c r="D51" s="2" t="s">
        <v>267</v>
      </c>
      <c r="E51" s="2" t="s">
        <v>32</v>
      </c>
      <c r="F51" s="2" t="s">
        <v>64</v>
      </c>
      <c r="G51" s="1">
        <v>43282.25</v>
      </c>
      <c r="H51" s="1">
        <v>43646.25</v>
      </c>
      <c r="I51" s="3">
        <v>249254</v>
      </c>
      <c r="J51" s="3">
        <v>50746</v>
      </c>
      <c r="K51" s="3">
        <v>300000</v>
      </c>
      <c r="L51" s="2" t="s">
        <v>3</v>
      </c>
    </row>
    <row r="52" spans="1:12" ht="64.5" thickBot="1" x14ac:dyDescent="0.3">
      <c r="A52" s="1">
        <v>43140.713888888902</v>
      </c>
      <c r="B52" s="2" t="s">
        <v>5</v>
      </c>
      <c r="C52" s="2" t="s">
        <v>239</v>
      </c>
      <c r="D52" s="2" t="s">
        <v>268</v>
      </c>
      <c r="E52" s="2" t="s">
        <v>17</v>
      </c>
      <c r="F52" s="2" t="s">
        <v>269</v>
      </c>
      <c r="G52" s="1">
        <v>43435.291666666701</v>
      </c>
      <c r="H52" s="1">
        <v>44530.291666666701</v>
      </c>
      <c r="I52" s="3">
        <v>300000</v>
      </c>
      <c r="J52" s="3">
        <v>154500</v>
      </c>
      <c r="K52" s="3">
        <v>454500</v>
      </c>
      <c r="L52" s="2" t="s">
        <v>3</v>
      </c>
    </row>
    <row r="53" spans="1:12" ht="64.5" thickBot="1" x14ac:dyDescent="0.3">
      <c r="A53" s="1">
        <v>43144.701388888898</v>
      </c>
      <c r="B53" s="2" t="s">
        <v>5</v>
      </c>
      <c r="C53" s="2" t="s">
        <v>34</v>
      </c>
      <c r="D53" s="2" t="s">
        <v>270</v>
      </c>
      <c r="E53" s="2" t="s">
        <v>65</v>
      </c>
      <c r="F53" s="2" t="s">
        <v>271</v>
      </c>
      <c r="G53" s="1">
        <v>43435.291666666701</v>
      </c>
      <c r="H53" s="1">
        <v>45260.291666666701</v>
      </c>
      <c r="I53" s="3">
        <v>2615600</v>
      </c>
      <c r="J53" s="3">
        <v>1201970</v>
      </c>
      <c r="K53" s="3">
        <v>3817570</v>
      </c>
      <c r="L53" s="2" t="s">
        <v>3</v>
      </c>
    </row>
    <row r="54" spans="1:12" ht="51.75" thickBot="1" x14ac:dyDescent="0.3">
      <c r="A54" s="1">
        <v>43150.8034722222</v>
      </c>
      <c r="B54" s="2" t="s">
        <v>5</v>
      </c>
      <c r="C54" s="2" t="s">
        <v>40</v>
      </c>
      <c r="D54" s="2" t="s">
        <v>164</v>
      </c>
      <c r="E54" s="2" t="s">
        <v>41</v>
      </c>
      <c r="F54" s="2" t="s">
        <v>41</v>
      </c>
      <c r="G54" s="1">
        <v>42736.291666666701</v>
      </c>
      <c r="H54" s="1">
        <v>43465.291666666701</v>
      </c>
      <c r="I54" s="3">
        <v>24310</v>
      </c>
      <c r="J54" s="3">
        <v>1215</v>
      </c>
      <c r="K54" s="3">
        <v>25525</v>
      </c>
      <c r="L54" s="2" t="s">
        <v>4</v>
      </c>
    </row>
    <row r="55" spans="1:12" ht="39" thickBot="1" x14ac:dyDescent="0.3">
      <c r="A55" s="1">
        <v>43150.845138888901</v>
      </c>
      <c r="B55" s="2" t="s">
        <v>5</v>
      </c>
      <c r="C55" s="2" t="s">
        <v>55</v>
      </c>
      <c r="D55" s="2" t="s">
        <v>272</v>
      </c>
      <c r="E55" s="2" t="s">
        <v>56</v>
      </c>
      <c r="F55" s="2" t="s">
        <v>273</v>
      </c>
      <c r="G55" s="1">
        <v>43435.291666666701</v>
      </c>
      <c r="H55" s="1">
        <v>45260.291666666701</v>
      </c>
      <c r="I55" s="3">
        <v>158037</v>
      </c>
      <c r="J55" s="3">
        <v>81389</v>
      </c>
      <c r="K55" s="3">
        <v>239426</v>
      </c>
      <c r="L55" s="2" t="s">
        <v>25</v>
      </c>
    </row>
    <row r="56" spans="1:12" ht="51.75" thickBot="1" x14ac:dyDescent="0.3">
      <c r="A56" s="1">
        <v>43157.888888888898</v>
      </c>
      <c r="B56" s="2" t="s">
        <v>5</v>
      </c>
      <c r="C56" s="2" t="s">
        <v>55</v>
      </c>
      <c r="D56" s="2" t="s">
        <v>274</v>
      </c>
      <c r="E56" s="2" t="s">
        <v>28</v>
      </c>
      <c r="F56" s="2" t="s">
        <v>275</v>
      </c>
      <c r="G56" s="1">
        <v>43466.291666666701</v>
      </c>
      <c r="H56" s="1">
        <v>44561.291666666701</v>
      </c>
      <c r="I56" s="3">
        <v>177222</v>
      </c>
      <c r="J56" s="3">
        <v>0</v>
      </c>
      <c r="K56" s="3">
        <v>177222</v>
      </c>
      <c r="L56" s="2" t="s">
        <v>3</v>
      </c>
    </row>
    <row r="57" spans="1:12" ht="39" thickBot="1" x14ac:dyDescent="0.3">
      <c r="A57" s="1">
        <v>43157.9</v>
      </c>
      <c r="B57" s="2" t="s">
        <v>5</v>
      </c>
      <c r="C57" s="2" t="s">
        <v>21</v>
      </c>
      <c r="D57" s="2" t="s">
        <v>276</v>
      </c>
      <c r="E57" s="2" t="s">
        <v>47</v>
      </c>
      <c r="F57" s="2" t="s">
        <v>167</v>
      </c>
      <c r="G57" s="1">
        <v>43139.291666666701</v>
      </c>
      <c r="H57" s="1">
        <v>43503.291666666701</v>
      </c>
      <c r="I57" s="3">
        <v>31750</v>
      </c>
      <c r="J57" s="3">
        <v>1746</v>
      </c>
      <c r="K57" s="3">
        <v>33496</v>
      </c>
      <c r="L57" s="2" t="s">
        <v>7</v>
      </c>
    </row>
    <row r="58" spans="1:12" ht="39" thickBot="1" x14ac:dyDescent="0.3">
      <c r="A58" s="1">
        <v>43161.622916666704</v>
      </c>
      <c r="B58" s="2" t="s">
        <v>5</v>
      </c>
      <c r="C58" s="2" t="s">
        <v>21</v>
      </c>
      <c r="D58" s="2" t="s">
        <v>166</v>
      </c>
      <c r="E58" s="2" t="s">
        <v>47</v>
      </c>
      <c r="F58" s="2" t="s">
        <v>167</v>
      </c>
      <c r="G58" s="1">
        <v>43140.291666666701</v>
      </c>
      <c r="H58" s="1">
        <v>43281.25</v>
      </c>
      <c r="I58" s="3">
        <v>31750</v>
      </c>
      <c r="J58" s="3">
        <v>1746</v>
      </c>
      <c r="K58" s="3">
        <v>33496</v>
      </c>
      <c r="L58" s="2" t="s">
        <v>4</v>
      </c>
    </row>
    <row r="59" spans="1:12" ht="64.5" thickBot="1" x14ac:dyDescent="0.3">
      <c r="A59" s="1">
        <v>43167.667361111096</v>
      </c>
      <c r="B59" s="2" t="s">
        <v>5</v>
      </c>
      <c r="C59" s="2" t="s">
        <v>24</v>
      </c>
      <c r="D59" s="2" t="s">
        <v>277</v>
      </c>
      <c r="E59" s="2" t="s">
        <v>19</v>
      </c>
      <c r="F59" s="2" t="s">
        <v>103</v>
      </c>
      <c r="G59" s="1">
        <v>43344.25</v>
      </c>
      <c r="H59" s="1">
        <v>43708.25</v>
      </c>
      <c r="I59" s="3">
        <v>101175</v>
      </c>
      <c r="J59" s="3">
        <v>10118</v>
      </c>
      <c r="K59" s="3">
        <v>111293</v>
      </c>
      <c r="L59" s="2" t="s">
        <v>3</v>
      </c>
    </row>
    <row r="60" spans="1:12" ht="64.5" thickBot="1" x14ac:dyDescent="0.3">
      <c r="A60" s="1">
        <v>43182.8347222222</v>
      </c>
      <c r="B60" s="2" t="s">
        <v>5</v>
      </c>
      <c r="C60" s="2" t="s">
        <v>11</v>
      </c>
      <c r="D60" s="2" t="s">
        <v>278</v>
      </c>
      <c r="E60" s="2" t="s">
        <v>12</v>
      </c>
      <c r="F60" s="2" t="s">
        <v>279</v>
      </c>
      <c r="G60" s="1">
        <v>43373.25</v>
      </c>
      <c r="H60" s="1">
        <v>43737.25</v>
      </c>
      <c r="I60" s="3">
        <v>400127</v>
      </c>
      <c r="J60" s="3">
        <v>82229</v>
      </c>
      <c r="K60" s="3">
        <v>482356</v>
      </c>
      <c r="L60" s="2" t="s">
        <v>3</v>
      </c>
    </row>
    <row r="61" spans="1:12" ht="51.75" thickBot="1" x14ac:dyDescent="0.3">
      <c r="A61" s="1">
        <v>43186.614583333299</v>
      </c>
      <c r="B61" s="2" t="s">
        <v>5</v>
      </c>
      <c r="C61" s="2" t="s">
        <v>22</v>
      </c>
      <c r="D61" s="2" t="s">
        <v>183</v>
      </c>
      <c r="E61" s="2" t="s">
        <v>62</v>
      </c>
      <c r="F61" s="2" t="s">
        <v>63</v>
      </c>
      <c r="G61" s="1">
        <v>43191.25</v>
      </c>
      <c r="H61" s="1">
        <v>43555.25</v>
      </c>
      <c r="I61" s="3">
        <v>126529</v>
      </c>
      <c r="J61" s="3">
        <v>31481</v>
      </c>
      <c r="K61" s="3">
        <v>158010</v>
      </c>
      <c r="L61" s="2" t="s">
        <v>25</v>
      </c>
    </row>
    <row r="62" spans="1:12" ht="51.75" thickBot="1" x14ac:dyDescent="0.3">
      <c r="A62" s="1">
        <v>43187.711111111101</v>
      </c>
      <c r="B62" s="2" t="s">
        <v>5</v>
      </c>
      <c r="C62" s="2" t="s">
        <v>44</v>
      </c>
      <c r="D62" s="2" t="s">
        <v>280</v>
      </c>
      <c r="E62" s="2" t="s">
        <v>17</v>
      </c>
      <c r="F62" s="2" t="s">
        <v>281</v>
      </c>
      <c r="G62" s="1">
        <v>43435.291666666701</v>
      </c>
      <c r="H62" s="1">
        <v>44165.291666666701</v>
      </c>
      <c r="I62" s="3">
        <v>275000</v>
      </c>
      <c r="J62" s="3">
        <v>141625</v>
      </c>
      <c r="K62" s="3">
        <v>416625</v>
      </c>
      <c r="L62" s="2" t="s">
        <v>3</v>
      </c>
    </row>
    <row r="63" spans="1:12" ht="64.5" thickBot="1" x14ac:dyDescent="0.3">
      <c r="A63" s="1">
        <v>43208.802083333299</v>
      </c>
      <c r="B63" s="2" t="s">
        <v>5</v>
      </c>
      <c r="C63" s="2" t="s">
        <v>282</v>
      </c>
      <c r="D63" s="2" t="s">
        <v>283</v>
      </c>
      <c r="E63" s="2" t="s">
        <v>284</v>
      </c>
      <c r="F63" s="2" t="s">
        <v>285</v>
      </c>
      <c r="G63" s="1">
        <v>43282.25</v>
      </c>
      <c r="H63" s="1">
        <v>43646.25</v>
      </c>
      <c r="I63" s="3">
        <v>3621</v>
      </c>
      <c r="J63" s="3">
        <v>0</v>
      </c>
      <c r="K63" s="3">
        <v>3621</v>
      </c>
      <c r="L63" s="2" t="s">
        <v>3</v>
      </c>
    </row>
    <row r="64" spans="1:12" ht="39" thickBot="1" x14ac:dyDescent="0.3">
      <c r="A64" s="1">
        <v>43220.813888888901</v>
      </c>
      <c r="B64" s="2" t="s">
        <v>5</v>
      </c>
      <c r="C64" s="2" t="s">
        <v>73</v>
      </c>
      <c r="D64" s="2" t="s">
        <v>286</v>
      </c>
      <c r="E64" s="2" t="s">
        <v>17</v>
      </c>
      <c r="F64" s="2" t="s">
        <v>287</v>
      </c>
      <c r="G64" s="1">
        <v>43617.25</v>
      </c>
      <c r="H64" s="1">
        <v>43982.25</v>
      </c>
      <c r="I64" s="3">
        <v>300000</v>
      </c>
      <c r="J64" s="3">
        <v>154500</v>
      </c>
      <c r="K64" s="3">
        <v>454500</v>
      </c>
      <c r="L64" s="2" t="s">
        <v>3</v>
      </c>
    </row>
    <row r="65" spans="1:12" ht="39" thickBot="1" x14ac:dyDescent="0.3">
      <c r="A65" s="1">
        <v>43220.8215277778</v>
      </c>
      <c r="B65" s="2" t="s">
        <v>5</v>
      </c>
      <c r="C65" s="2" t="s">
        <v>38</v>
      </c>
      <c r="D65" s="2" t="s">
        <v>288</v>
      </c>
      <c r="E65" s="2" t="s">
        <v>81</v>
      </c>
      <c r="F65" s="2" t="s">
        <v>289</v>
      </c>
      <c r="G65" s="1">
        <v>43405.25</v>
      </c>
      <c r="H65" s="1">
        <v>44135.25</v>
      </c>
      <c r="I65" s="3">
        <v>217709</v>
      </c>
      <c r="J65" s="3">
        <v>65313</v>
      </c>
      <c r="K65" s="3">
        <v>283022</v>
      </c>
      <c r="L65" s="2" t="s">
        <v>3</v>
      </c>
    </row>
    <row r="66" spans="1:12" ht="77.25" thickBot="1" x14ac:dyDescent="0.3">
      <c r="A66" s="1">
        <v>43227.630555555603</v>
      </c>
      <c r="B66" s="2" t="s">
        <v>5</v>
      </c>
      <c r="C66" s="2" t="s">
        <v>49</v>
      </c>
      <c r="D66" s="2" t="s">
        <v>290</v>
      </c>
      <c r="E66" s="2" t="s">
        <v>291</v>
      </c>
      <c r="F66" s="2" t="s">
        <v>292</v>
      </c>
      <c r="G66" s="1">
        <v>43556.25</v>
      </c>
      <c r="H66" s="1">
        <v>43921.25</v>
      </c>
      <c r="I66" s="3">
        <v>20046</v>
      </c>
      <c r="J66" s="3">
        <v>10324</v>
      </c>
      <c r="K66" s="3">
        <v>30370</v>
      </c>
      <c r="L66" s="2" t="s">
        <v>25</v>
      </c>
    </row>
    <row r="67" spans="1:12" ht="26.25" thickBot="1" x14ac:dyDescent="0.3">
      <c r="A67" s="1">
        <v>43227.911805555603</v>
      </c>
      <c r="B67" s="2" t="s">
        <v>5</v>
      </c>
      <c r="C67" s="2" t="s">
        <v>40</v>
      </c>
      <c r="D67" s="2" t="s">
        <v>185</v>
      </c>
      <c r="E67" s="2" t="s">
        <v>186</v>
      </c>
      <c r="F67" s="2" t="s">
        <v>187</v>
      </c>
      <c r="G67" s="1">
        <v>43101.291666666701</v>
      </c>
      <c r="H67" s="1">
        <v>43465.291666666701</v>
      </c>
      <c r="I67" s="3">
        <v>25000</v>
      </c>
      <c r="J67" s="3">
        <v>0</v>
      </c>
      <c r="K67" s="3">
        <v>25000</v>
      </c>
      <c r="L67" s="2" t="s">
        <v>4</v>
      </c>
    </row>
    <row r="68" spans="1:12" ht="51.75" thickBot="1" x14ac:dyDescent="0.3">
      <c r="A68" s="1">
        <v>43235.629166666702</v>
      </c>
      <c r="B68" s="2" t="s">
        <v>5</v>
      </c>
      <c r="C68" s="2" t="s">
        <v>44</v>
      </c>
      <c r="D68" s="2" t="s">
        <v>293</v>
      </c>
      <c r="E68" s="2" t="s">
        <v>17</v>
      </c>
      <c r="F68" s="2" t="s">
        <v>294</v>
      </c>
      <c r="G68" s="1">
        <v>43556.25</v>
      </c>
      <c r="H68" s="1">
        <v>45382.25</v>
      </c>
      <c r="I68" s="3">
        <v>1250000</v>
      </c>
      <c r="J68" s="3">
        <v>643750</v>
      </c>
      <c r="K68" s="3">
        <v>1893750</v>
      </c>
      <c r="L68" s="2" t="s">
        <v>3</v>
      </c>
    </row>
    <row r="69" spans="1:12" ht="115.5" thickBot="1" x14ac:dyDescent="0.3">
      <c r="A69" s="1">
        <v>43235.804166666698</v>
      </c>
      <c r="B69" s="2" t="s">
        <v>5</v>
      </c>
      <c r="C69" s="2" t="s">
        <v>22</v>
      </c>
      <c r="D69" s="2" t="s">
        <v>295</v>
      </c>
      <c r="E69" s="2" t="s">
        <v>17</v>
      </c>
      <c r="F69" s="2" t="s">
        <v>296</v>
      </c>
      <c r="G69" s="1">
        <v>43344.25</v>
      </c>
      <c r="H69" s="1">
        <v>45169.25</v>
      </c>
      <c r="I69" s="3">
        <v>13400745</v>
      </c>
      <c r="J69" s="3">
        <v>4101385</v>
      </c>
      <c r="K69" s="3">
        <v>17502130</v>
      </c>
      <c r="L69" s="2" t="s">
        <v>7</v>
      </c>
    </row>
    <row r="70" spans="1:12" ht="51.75" thickBot="1" x14ac:dyDescent="0.3">
      <c r="A70" s="1">
        <v>43236.633333333302</v>
      </c>
      <c r="B70" s="2" t="s">
        <v>5</v>
      </c>
      <c r="C70" s="2" t="s">
        <v>33</v>
      </c>
      <c r="D70" s="2" t="s">
        <v>297</v>
      </c>
      <c r="E70" s="2" t="s">
        <v>17</v>
      </c>
      <c r="F70" s="2" t="s">
        <v>298</v>
      </c>
      <c r="G70" s="1">
        <v>43556.25</v>
      </c>
      <c r="H70" s="1">
        <v>45382.25</v>
      </c>
      <c r="I70" s="3">
        <v>1125000</v>
      </c>
      <c r="J70" s="3">
        <v>579375</v>
      </c>
      <c r="K70" s="3">
        <v>1704375</v>
      </c>
      <c r="L70" s="2" t="s">
        <v>3</v>
      </c>
    </row>
    <row r="71" spans="1:12" ht="51.75" thickBot="1" x14ac:dyDescent="0.3">
      <c r="A71" s="1">
        <v>43241.850694444402</v>
      </c>
      <c r="B71" s="2" t="s">
        <v>5</v>
      </c>
      <c r="C71" s="2" t="s">
        <v>38</v>
      </c>
      <c r="D71" s="2" t="s">
        <v>299</v>
      </c>
      <c r="E71" s="2" t="s">
        <v>39</v>
      </c>
      <c r="F71" s="2" t="s">
        <v>300</v>
      </c>
      <c r="G71" s="1">
        <v>43221.25</v>
      </c>
      <c r="H71" s="1">
        <v>43585.25</v>
      </c>
      <c r="I71" s="3">
        <v>4730</v>
      </c>
      <c r="J71" s="3">
        <v>0</v>
      </c>
      <c r="K71" s="3">
        <v>4730</v>
      </c>
      <c r="L71" s="2" t="s">
        <v>4</v>
      </c>
    </row>
    <row r="72" spans="1:12" ht="26.25" thickBot="1" x14ac:dyDescent="0.3">
      <c r="A72" s="1">
        <v>43250.811111111099</v>
      </c>
      <c r="B72" s="2" t="s">
        <v>5</v>
      </c>
      <c r="C72" s="2" t="s">
        <v>55</v>
      </c>
      <c r="D72" s="2" t="s">
        <v>301</v>
      </c>
      <c r="E72" s="2" t="s">
        <v>56</v>
      </c>
      <c r="F72" s="2" t="s">
        <v>302</v>
      </c>
      <c r="G72" s="1">
        <v>43556.25</v>
      </c>
      <c r="H72" s="1">
        <v>46477.25</v>
      </c>
      <c r="I72" s="3">
        <v>392543</v>
      </c>
      <c r="J72" s="3">
        <v>202160</v>
      </c>
      <c r="K72" s="3">
        <v>594703</v>
      </c>
      <c r="L72" s="2" t="s">
        <v>25</v>
      </c>
    </row>
    <row r="73" spans="1:12" ht="39" thickBot="1" x14ac:dyDescent="0.3">
      <c r="A73" s="1">
        <v>43251.805555555598</v>
      </c>
      <c r="B73" s="2" t="s">
        <v>5</v>
      </c>
      <c r="C73" s="2" t="s">
        <v>44</v>
      </c>
      <c r="D73" s="2" t="s">
        <v>303</v>
      </c>
      <c r="E73" s="2" t="s">
        <v>17</v>
      </c>
      <c r="F73" s="2" t="s">
        <v>304</v>
      </c>
      <c r="G73" s="1">
        <v>43556.25</v>
      </c>
      <c r="H73" s="1">
        <v>44286.25</v>
      </c>
      <c r="I73" s="3">
        <v>275000</v>
      </c>
      <c r="J73" s="3">
        <v>141625</v>
      </c>
      <c r="K73" s="3">
        <v>416625</v>
      </c>
      <c r="L73" s="2" t="s">
        <v>3</v>
      </c>
    </row>
    <row r="74" spans="1:12" ht="51.75" thickBot="1" x14ac:dyDescent="0.3">
      <c r="A74" s="1">
        <v>43255.713194444397</v>
      </c>
      <c r="B74" s="2" t="s">
        <v>5</v>
      </c>
      <c r="C74" s="2" t="s">
        <v>22</v>
      </c>
      <c r="D74" s="2" t="s">
        <v>198</v>
      </c>
      <c r="E74" s="2" t="s">
        <v>199</v>
      </c>
      <c r="F74" s="2" t="s">
        <v>200</v>
      </c>
      <c r="G74" s="1">
        <v>43191.25</v>
      </c>
      <c r="H74" s="1">
        <v>43343.25</v>
      </c>
      <c r="I74" s="3">
        <v>65864</v>
      </c>
      <c r="J74" s="3">
        <v>33920</v>
      </c>
      <c r="K74" s="3">
        <v>99784</v>
      </c>
      <c r="L74" s="2" t="s">
        <v>25</v>
      </c>
    </row>
    <row r="75" spans="1:12" ht="51.75" thickBot="1" x14ac:dyDescent="0.3">
      <c r="A75" s="1">
        <v>43255.831250000003</v>
      </c>
      <c r="B75" s="2" t="s">
        <v>5</v>
      </c>
      <c r="C75" s="2" t="s">
        <v>84</v>
      </c>
      <c r="D75" s="2" t="s">
        <v>305</v>
      </c>
      <c r="E75" s="2" t="s">
        <v>17</v>
      </c>
      <c r="F75" s="2" t="s">
        <v>228</v>
      </c>
      <c r="G75" s="1">
        <v>43556.25</v>
      </c>
      <c r="H75" s="1">
        <v>43921.25</v>
      </c>
      <c r="I75" s="3">
        <v>313299</v>
      </c>
      <c r="J75" s="3">
        <v>155145</v>
      </c>
      <c r="K75" s="3">
        <v>468444</v>
      </c>
      <c r="L75" s="2" t="s">
        <v>3</v>
      </c>
    </row>
    <row r="76" spans="1:12" ht="51.75" thickBot="1" x14ac:dyDescent="0.3">
      <c r="A76" s="1">
        <v>43256.602083333302</v>
      </c>
      <c r="B76" s="2" t="s">
        <v>5</v>
      </c>
      <c r="C76" s="2" t="s">
        <v>11</v>
      </c>
      <c r="D76" s="2" t="s">
        <v>306</v>
      </c>
      <c r="E76" s="2" t="s">
        <v>17</v>
      </c>
      <c r="F76" s="2" t="s">
        <v>307</v>
      </c>
      <c r="G76" s="1">
        <v>43313.25</v>
      </c>
      <c r="H76" s="1">
        <v>43677.25</v>
      </c>
      <c r="I76" s="3">
        <v>397312</v>
      </c>
      <c r="J76" s="3">
        <v>81246</v>
      </c>
      <c r="K76" s="3">
        <v>478558</v>
      </c>
      <c r="L76" s="2" t="s">
        <v>3</v>
      </c>
    </row>
    <row r="77" spans="1:12" ht="51.75" thickBot="1" x14ac:dyDescent="0.3">
      <c r="A77" s="1">
        <v>43256.6159722222</v>
      </c>
      <c r="B77" s="2" t="s">
        <v>5</v>
      </c>
      <c r="C77" s="2" t="s">
        <v>36</v>
      </c>
      <c r="D77" s="2" t="s">
        <v>308</v>
      </c>
      <c r="E77" s="2" t="s">
        <v>151</v>
      </c>
      <c r="F77" s="2" t="s">
        <v>309</v>
      </c>
      <c r="G77" s="1">
        <v>43252.25</v>
      </c>
      <c r="H77" s="1">
        <v>43251.25</v>
      </c>
      <c r="I77" s="3">
        <v>39826</v>
      </c>
      <c r="J77" s="3">
        <v>2190</v>
      </c>
      <c r="K77" s="3">
        <v>42016</v>
      </c>
      <c r="L77" s="2" t="s">
        <v>61</v>
      </c>
    </row>
    <row r="78" spans="1:12" ht="77.25" thickBot="1" x14ac:dyDescent="0.3">
      <c r="A78" s="1">
        <v>43256.826388888898</v>
      </c>
      <c r="B78" s="2" t="s">
        <v>5</v>
      </c>
      <c r="C78" s="2" t="s">
        <v>11</v>
      </c>
      <c r="D78" s="2" t="s">
        <v>310</v>
      </c>
      <c r="E78" s="2" t="s">
        <v>48</v>
      </c>
      <c r="F78" s="2" t="s">
        <v>311</v>
      </c>
      <c r="G78" s="1">
        <v>43556.25</v>
      </c>
      <c r="H78" s="1">
        <v>46477.25</v>
      </c>
      <c r="I78" s="3">
        <v>6646160</v>
      </c>
      <c r="J78" s="3">
        <v>2102105</v>
      </c>
      <c r="K78" s="3">
        <v>8748265</v>
      </c>
      <c r="L78" s="2" t="s">
        <v>3</v>
      </c>
    </row>
    <row r="79" spans="1:12" ht="51.75" thickBot="1" x14ac:dyDescent="0.3">
      <c r="A79" s="1">
        <v>43258.636111111096</v>
      </c>
      <c r="B79" s="2" t="s">
        <v>5</v>
      </c>
      <c r="C79" s="2" t="s">
        <v>34</v>
      </c>
      <c r="D79" s="2" t="s">
        <v>312</v>
      </c>
      <c r="E79" s="2" t="s">
        <v>35</v>
      </c>
      <c r="F79" s="2" t="s">
        <v>313</v>
      </c>
      <c r="G79" s="1">
        <v>43282.25</v>
      </c>
      <c r="H79" s="1">
        <v>43646.25</v>
      </c>
      <c r="I79" s="3">
        <v>7813</v>
      </c>
      <c r="J79" s="3">
        <v>2187</v>
      </c>
      <c r="K79" s="3">
        <v>10000</v>
      </c>
      <c r="L79" s="2" t="s">
        <v>4</v>
      </c>
    </row>
    <row r="80" spans="1:12" ht="39" thickBot="1" x14ac:dyDescent="0.3">
      <c r="A80" s="1">
        <v>43264.728472222203</v>
      </c>
      <c r="B80" s="2" t="s">
        <v>5</v>
      </c>
      <c r="C80" s="2" t="s">
        <v>202</v>
      </c>
      <c r="D80" s="2" t="s">
        <v>203</v>
      </c>
      <c r="E80" s="2" t="s">
        <v>43</v>
      </c>
      <c r="F80" s="2" t="s">
        <v>204</v>
      </c>
      <c r="G80" s="1">
        <v>43221.25</v>
      </c>
      <c r="H80" s="1">
        <v>43951.25</v>
      </c>
      <c r="I80" s="3">
        <v>168036</v>
      </c>
      <c r="J80" s="3">
        <v>9244</v>
      </c>
      <c r="K80" s="3">
        <v>177280</v>
      </c>
      <c r="L80" s="2" t="s">
        <v>4</v>
      </c>
    </row>
    <row r="81" spans="1:12" ht="64.5" thickBot="1" x14ac:dyDescent="0.3">
      <c r="A81" s="1">
        <v>43270.886111111096</v>
      </c>
      <c r="B81" s="2" t="s">
        <v>5</v>
      </c>
      <c r="C81" s="2" t="s">
        <v>33</v>
      </c>
      <c r="D81" s="2" t="s">
        <v>314</v>
      </c>
      <c r="E81" s="2" t="s">
        <v>17</v>
      </c>
      <c r="F81" s="2" t="s">
        <v>315</v>
      </c>
      <c r="G81" s="1">
        <v>43556.25</v>
      </c>
      <c r="H81" s="1">
        <v>45382.25</v>
      </c>
      <c r="I81" s="3">
        <v>1782914</v>
      </c>
      <c r="J81" s="3">
        <v>631903</v>
      </c>
      <c r="K81" s="3">
        <v>2414817</v>
      </c>
      <c r="L81" s="2" t="s">
        <v>3</v>
      </c>
    </row>
    <row r="82" spans="1:12" ht="16.5" thickBot="1" x14ac:dyDescent="0.3">
      <c r="A82" s="8" t="s">
        <v>316</v>
      </c>
      <c r="B82" s="8"/>
      <c r="C82" s="8"/>
      <c r="D82" s="5">
        <v>80</v>
      </c>
      <c r="E82" s="8" t="s">
        <v>317</v>
      </c>
      <c r="F82" s="8"/>
      <c r="G82" s="8"/>
      <c r="H82" s="8"/>
      <c r="I82" s="6">
        <f t="shared" ref="I82:J82" si="0">SUM(I2:I81)</f>
        <v>49243815</v>
      </c>
      <c r="J82" s="6">
        <f t="shared" si="0"/>
        <v>18375576</v>
      </c>
      <c r="K82" s="6">
        <f>SUM(K2:K81)</f>
        <v>67619391</v>
      </c>
      <c r="L82" s="5"/>
    </row>
  </sheetData>
  <autoFilter ref="A1:L1"/>
  <mergeCells count="2">
    <mergeCell ref="A82:C82"/>
    <mergeCell ref="E82:H82"/>
  </mergeCells>
  <pageMargins left="0.7" right="0.7" top="0.75" bottom="0.75" header="0.3" footer="0.3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COP FY18 Awards</vt:lpstr>
      <vt:lpstr>COP FY18 Submissions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Lomas2211</dc:creator>
  <cp:lastModifiedBy>HSC Employee</cp:lastModifiedBy>
  <cp:lastPrinted>2018-08-15T17:13:06Z</cp:lastPrinted>
  <dcterms:created xsi:type="dcterms:W3CDTF">2009-10-13T15:41:38Z</dcterms:created>
  <dcterms:modified xsi:type="dcterms:W3CDTF">2018-08-16T12:04:13Z</dcterms:modified>
</cp:coreProperties>
</file>