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ollenkamp\Desktop\Reports\COP Page\"/>
    </mc:Choice>
  </mc:AlternateContent>
  <bookViews>
    <workbookView xWindow="0" yWindow="0" windowWidth="13905" windowHeight="4665" firstSheet="1" activeTab="3"/>
  </bookViews>
  <sheets>
    <sheet name="COP FY15 1st Qtr Awards" sheetId="7" r:id="rId1"/>
    <sheet name="COP FY15 2nd Qtr Awards" sheetId="8" r:id="rId2"/>
    <sheet name="COP FY15 3rd Qtr Awards" sheetId="10" r:id="rId3"/>
    <sheet name="COP FY15 4th Qtr Awards" sheetId="11" r:id="rId4"/>
    <sheet name="COP FY15 Awards " sheetId="9" r:id="rId5"/>
  </sheets>
  <definedNames>
    <definedName name="_xlnm._FilterDatabase" localSheetId="0" hidden="1">'COP FY15 1st Qtr Awards'!$A$1:$O$24</definedName>
    <definedName name="_xlnm._FilterDatabase" localSheetId="1" hidden="1">'COP FY15 2nd Qtr Awards'!$A$1:$O$14</definedName>
    <definedName name="_xlnm._FilterDatabase" localSheetId="2" hidden="1">'COP FY15 3rd Qtr Awards'!$A$1:$O$15</definedName>
    <definedName name="_xlnm._FilterDatabase" localSheetId="3" hidden="1">'COP FY15 4th Qtr Awards'!$A$1:$O$14</definedName>
    <definedName name="_xlnm._FilterDatabase" localSheetId="4" hidden="1">'COP FY15 Awards '!$A$1:$N$29</definedName>
    <definedName name="_xlnm.Print_Titles" localSheetId="0">'COP FY15 1st Qtr Awards'!$1:$1</definedName>
    <definedName name="_xlnm.Print_Titles" localSheetId="2">'COP FY15 3rd Qtr Awards'!$1:$1</definedName>
    <definedName name="_xlnm.Print_Titles" localSheetId="3">'COP FY15 4th Qtr Awards'!$1:$1</definedName>
    <definedName name="_xlnm.Print_Titles" localSheetId="4">'COP FY15 Awards '!$1:$1</definedName>
  </definedNames>
  <calcPr calcId="152511"/>
</workbook>
</file>

<file path=xl/calcChain.xml><?xml version="1.0" encoding="utf-8"?>
<calcChain xmlns="http://schemas.openxmlformats.org/spreadsheetml/2006/main">
  <c r="K15" i="10" l="1"/>
  <c r="L15" i="10"/>
  <c r="J15" i="10"/>
</calcChain>
</file>

<file path=xl/sharedStrings.xml><?xml version="1.0" encoding="utf-8"?>
<sst xmlns="http://schemas.openxmlformats.org/spreadsheetml/2006/main" count="969" uniqueCount="254">
  <si>
    <t>Awarded Increment Award Date</t>
  </si>
  <si>
    <t>PI Last Name</t>
  </si>
  <si>
    <t>PI First Name</t>
  </si>
  <si>
    <t>Institution Number</t>
  </si>
  <si>
    <t>Sponsor/Scheme Name</t>
  </si>
  <si>
    <t>Project Title</t>
  </si>
  <si>
    <t>Sponsor Award Number</t>
  </si>
  <si>
    <t>Award Increment Start Date</t>
  </si>
  <si>
    <t>Award Increment Total Sponsor Costs</t>
  </si>
  <si>
    <t>Award Increment End Date</t>
  </si>
  <si>
    <t>Instrument Type</t>
  </si>
  <si>
    <t>Grant</t>
  </si>
  <si>
    <t>Contract</t>
  </si>
  <si>
    <t>NIH/National Institutes of Health</t>
  </si>
  <si>
    <t>Award Increment Sponsor Direct Costs</t>
  </si>
  <si>
    <t>Award Increment Sponsor F&amp;A</t>
  </si>
  <si>
    <t>Lewis</t>
  </si>
  <si>
    <t>Johnnye</t>
  </si>
  <si>
    <t>Hudson</t>
  </si>
  <si>
    <t>Laurie</t>
  </si>
  <si>
    <t>Associated Department - Proposal Primary</t>
  </si>
  <si>
    <t>College of Pharmacy</t>
  </si>
  <si>
    <t>Samudio-Ruiz</t>
  </si>
  <si>
    <t>Sabrina</t>
  </si>
  <si>
    <t>Georgopoulos</t>
  </si>
  <si>
    <t>Larry</t>
  </si>
  <si>
    <t>New Mexico Health Connections (NMHC)</t>
  </si>
  <si>
    <t>UNMMG / UNM Medical Group</t>
  </si>
  <si>
    <t>Subaward</t>
  </si>
  <si>
    <t>Mercier</t>
  </si>
  <si>
    <t>Renee-Claude</t>
  </si>
  <si>
    <t>Sandia National Laboratories</t>
  </si>
  <si>
    <t>Raisch</t>
  </si>
  <si>
    <t>Dennis</t>
  </si>
  <si>
    <t>Medical University of South Carolina</t>
  </si>
  <si>
    <t>Award Increment Award Type</t>
  </si>
  <si>
    <t>Supplement</t>
  </si>
  <si>
    <t>Initial</t>
  </si>
  <si>
    <t>Continuation</t>
  </si>
  <si>
    <t>Wittstrom</t>
  </si>
  <si>
    <t>Kristina</t>
  </si>
  <si>
    <t>Hamidovic</t>
  </si>
  <si>
    <t>Ajna</t>
  </si>
  <si>
    <t>Liu</t>
  </si>
  <si>
    <t>Jim</t>
  </si>
  <si>
    <t>DHHS/National Center for Infectious Disease/CDC</t>
  </si>
  <si>
    <t>HSC-21508</t>
  </si>
  <si>
    <t>New Mexico Health Connections Consultation</t>
  </si>
  <si>
    <t>HSC-21508/Georgopolous</t>
  </si>
  <si>
    <t>HSC-20678</t>
  </si>
  <si>
    <t>Southern Oncology Network on Adverse Reactions (SONAR)</t>
  </si>
  <si>
    <t>14-2530/PO51833(11150-FA08)</t>
  </si>
  <si>
    <t>HSC-21754</t>
  </si>
  <si>
    <t>Cardiac Care Consultants of NM</t>
  </si>
  <si>
    <t>Professional Services Agreement - Cardiac Care Consultants</t>
  </si>
  <si>
    <t>PSA-14-17</t>
  </si>
  <si>
    <t>Poison Control</t>
  </si>
  <si>
    <t>Harvey</t>
  </si>
  <si>
    <t>Stephanie</t>
  </si>
  <si>
    <t>HSC-20929</t>
  </si>
  <si>
    <t>HHS / Health Resources and Services Administration ( HRSA )</t>
  </si>
  <si>
    <t>Poison Control Stabilization And Enhancement Program</t>
  </si>
  <si>
    <t>2 H4BHS15529-06-00</t>
  </si>
  <si>
    <t>Walraven</t>
  </si>
  <si>
    <t>Carla</t>
  </si>
  <si>
    <t>HSC-21540</t>
  </si>
  <si>
    <t>Durata Therapeutics, Inc.</t>
  </si>
  <si>
    <t>Acute Bacterial Skin and Skin Practice Pattern Assessment Project - Site 102</t>
  </si>
  <si>
    <t>DUR000-501/Amend 1</t>
  </si>
  <si>
    <t>HSC-21260</t>
  </si>
  <si>
    <t>Prospective Birth Cohort Study Involving Uranium Exposure in the Navajo Nation</t>
  </si>
  <si>
    <t>5U01TS000135-05</t>
  </si>
  <si>
    <t>Cooperative Agreement</t>
  </si>
  <si>
    <t>HSC-21846</t>
  </si>
  <si>
    <t>Molina Telephonic MTM Agreement</t>
  </si>
  <si>
    <t>PSA-14-37</t>
  </si>
  <si>
    <t>HSC-20298</t>
  </si>
  <si>
    <t>Intranasal Insulin Treatment for Weight Management During Smoking Cessation</t>
  </si>
  <si>
    <t>1R03DA038276-01</t>
  </si>
  <si>
    <t>HSC-20325</t>
  </si>
  <si>
    <t>Zinc Chemoprevention of Arsenic Co-Carcinogenesis</t>
  </si>
  <si>
    <t>1R01CA182969 - 01A1</t>
  </si>
  <si>
    <t>HSC-21876</t>
  </si>
  <si>
    <t>ABQ Health Partners LLC</t>
  </si>
  <si>
    <t>ABQ Health Partners - Radiopharmaceutical Products</t>
  </si>
  <si>
    <t>PSA-14-53</t>
  </si>
  <si>
    <t>HSC-21502</t>
  </si>
  <si>
    <t>EGF Receptor, DNA Methylation and Platinum Resistance</t>
  </si>
  <si>
    <t>5K01CA172591-03</t>
  </si>
  <si>
    <t>HSC-21911</t>
  </si>
  <si>
    <t>SNL Isotope - PRN Services</t>
  </si>
  <si>
    <t>PO 1500485</t>
  </si>
  <si>
    <t>HSC-21624</t>
  </si>
  <si>
    <t>TriCore Reference Laboratories</t>
  </si>
  <si>
    <t>Pharmacy Residency Affiliation Agreement</t>
  </si>
  <si>
    <t>HSC-21624/Mercier</t>
  </si>
  <si>
    <t>HSC-18746</t>
  </si>
  <si>
    <t>University of South Maine</t>
  </si>
  <si>
    <t>Particulate Cr(VI) Toxicology in Human Lung Epithelial Cells and Fibroblasts</t>
  </si>
  <si>
    <t>6490084/R01ES016893-06</t>
  </si>
  <si>
    <t>Erdei</t>
  </si>
  <si>
    <t>Eszter</t>
  </si>
  <si>
    <t>HSC-21570</t>
  </si>
  <si>
    <t>Black Hills Center for American Indian Health</t>
  </si>
  <si>
    <t>NARCH7: Complex Metal Exposure and Immune Status on the Cheyenne River</t>
  </si>
  <si>
    <t>U261HS0076-01-00</t>
  </si>
  <si>
    <t>HSC-22190</t>
  </si>
  <si>
    <t>Translational Radiopharmacy (TRP)</t>
  </si>
  <si>
    <t>Preparation of 90Y-SirSpheres</t>
  </si>
  <si>
    <t>PSA-14-24</t>
  </si>
  <si>
    <t>Bakhireva</t>
  </si>
  <si>
    <t>Ludmila</t>
  </si>
  <si>
    <t>HSC-21595</t>
  </si>
  <si>
    <t>University of California, San Diego</t>
  </si>
  <si>
    <t>Organization of Teratology information Specialists Research Network</t>
  </si>
  <si>
    <t>Norenberg</t>
  </si>
  <si>
    <t>Jeffrey</t>
  </si>
  <si>
    <t>HSC-22239</t>
  </si>
  <si>
    <t>inviCRO</t>
  </si>
  <si>
    <t>Task 31: PK/Biodistribution Study</t>
  </si>
  <si>
    <t>Smolinske</t>
  </si>
  <si>
    <t>Susan</t>
  </si>
  <si>
    <t>HSC-22249</t>
  </si>
  <si>
    <t>Denver Health and Hospital Authority</t>
  </si>
  <si>
    <t>RADARS System Work Order #1</t>
  </si>
  <si>
    <t>RAD-E-068-M WK Order #1</t>
  </si>
  <si>
    <t>HSC-22250</t>
  </si>
  <si>
    <t>RADARS System WK Order #2</t>
  </si>
  <si>
    <t>RAD-E-068-M WK Order #2</t>
  </si>
  <si>
    <t>HSC-22251</t>
  </si>
  <si>
    <t>RADARS System WK Order #3</t>
  </si>
  <si>
    <t>RAD-E-068-M WK Order #3</t>
  </si>
  <si>
    <t>HSC-21799</t>
  </si>
  <si>
    <t>University of Montana</t>
  </si>
  <si>
    <t>Wood Stove Interventions and Child Respiratory Infections in Rural Communities</t>
  </si>
  <si>
    <t>PG15-64491-02</t>
  </si>
  <si>
    <t>Campen</t>
  </si>
  <si>
    <t>Matthew</t>
  </si>
  <si>
    <t>HSC-22214</t>
  </si>
  <si>
    <t>University of Texas, El Paso</t>
  </si>
  <si>
    <t>The Association of Chronic Exposure to Particulate Matter Air Pollutants, Inflammation, and Atherogenesis in at-risk El Paso Children</t>
  </si>
  <si>
    <t>2014054616/5R01ES022248-01</t>
  </si>
  <si>
    <t>Cone</t>
  </si>
  <si>
    <t>Catherine</t>
  </si>
  <si>
    <t>HSC-22304</t>
  </si>
  <si>
    <t>Sandia Staffing Alliance</t>
  </si>
  <si>
    <t>Sandia National Laboratories Clinic - BAA</t>
  </si>
  <si>
    <t>PSA-14-08</t>
  </si>
  <si>
    <t>HSC-22326</t>
  </si>
  <si>
    <t>Acute Bacterial Skin and Skin Practice Pattern Assessment project- Site 102</t>
  </si>
  <si>
    <t>White</t>
  </si>
  <si>
    <t>Traci</t>
  </si>
  <si>
    <t>HSC-22358</t>
  </si>
  <si>
    <t>Mesilla Valley Hospice</t>
  </si>
  <si>
    <t>Mesilla Valley Hospice Pharmacists Clinician Agreement</t>
  </si>
  <si>
    <t>PSA-44-A4</t>
  </si>
  <si>
    <t>Task 31 /HSC-22239</t>
  </si>
  <si>
    <t>DUR000-501</t>
  </si>
  <si>
    <t>HSC-22382</t>
  </si>
  <si>
    <t>New Mexico Heart Institute</t>
  </si>
  <si>
    <t>Radiopharmaceutical Goods and Services</t>
  </si>
  <si>
    <t>PSA-14-55</t>
  </si>
  <si>
    <t>Muttil</t>
  </si>
  <si>
    <t>Pavan</t>
  </si>
  <si>
    <t>HSC-22175</t>
  </si>
  <si>
    <t>NATV DTRA</t>
  </si>
  <si>
    <t>PO 1517300</t>
  </si>
  <si>
    <t>Timmins</t>
  </si>
  <si>
    <t>Graham</t>
  </si>
  <si>
    <t>HSC-21795</t>
  </si>
  <si>
    <t>Johnson &amp; Johnson</t>
  </si>
  <si>
    <t>An Initial Analysis of MPF Methodology for Sunscreen Assessment</t>
  </si>
  <si>
    <t>Purchase Order: 993424963</t>
  </si>
  <si>
    <t>Hall</t>
  </si>
  <si>
    <t>Pamela</t>
  </si>
  <si>
    <t>HSC-22241</t>
  </si>
  <si>
    <t>Apolipoprotein B and Conrol of S. Aureus Oquorum Sensing</t>
  </si>
  <si>
    <t>5R01AI091917-06</t>
  </si>
  <si>
    <t>Walker</t>
  </si>
  <si>
    <t>Mary</t>
  </si>
  <si>
    <t>HSC-21652</t>
  </si>
  <si>
    <t>AHA / American Heart Association</t>
  </si>
  <si>
    <t>Cytochrome P4501A1 and Endthelial Dysfunction</t>
  </si>
  <si>
    <t>15GRNT22700039</t>
  </si>
  <si>
    <t>HSC-22524</t>
  </si>
  <si>
    <t>First Nations Community Healthsource, Inc.</t>
  </si>
  <si>
    <t>First Nations Community Healthsource</t>
  </si>
  <si>
    <t>PSA-11-54 Amend 3</t>
  </si>
  <si>
    <t>HSC-22280</t>
  </si>
  <si>
    <t>University of Washington</t>
  </si>
  <si>
    <t>Cardiovascular Consequences of Immune Modification by Traffic-Related Emissions</t>
  </si>
  <si>
    <t>HSC-22574</t>
  </si>
  <si>
    <t>HSC-22245</t>
  </si>
  <si>
    <t>Massachusetts General Hospital</t>
  </si>
  <si>
    <t>General Anesthesia and Alzheimer's Disease Neuropathogenesis</t>
  </si>
  <si>
    <t>223820/5R01GM08801-07</t>
  </si>
  <si>
    <t>Burchiel</t>
  </si>
  <si>
    <t>Scott</t>
  </si>
  <si>
    <t>HSC-22346</t>
  </si>
  <si>
    <t>Synergistic Immunosuppression by PAHs and Arsenite</t>
  </si>
  <si>
    <t>5R01ES019968-04</t>
  </si>
  <si>
    <t>HSC-22491</t>
  </si>
  <si>
    <t>NIH/National Institute on Drug Abuse</t>
  </si>
  <si>
    <t>Methamphetamine-induced Alterations in Brain Tissue Oxygenation</t>
  </si>
  <si>
    <t>5R21DA036721-02</t>
  </si>
  <si>
    <t>HSC-21435</t>
  </si>
  <si>
    <t>NIH/National Institute of Allergy and Infectious Diseases</t>
  </si>
  <si>
    <t>Pyrazinamide Breath Test for TB</t>
  </si>
  <si>
    <t>1R21AI117224-01</t>
  </si>
  <si>
    <t>HHS / Centers for Disease Control and Prevention ( CDC )</t>
  </si>
  <si>
    <t>HSC-22275</t>
  </si>
  <si>
    <t>Texas Department of Health</t>
  </si>
  <si>
    <t>Texas Office of Prevention of Development Disabilities (TOPDD)</t>
  </si>
  <si>
    <t>PO 2015-01-01-001</t>
  </si>
  <si>
    <t>warded Increment Award Date</t>
  </si>
  <si>
    <t>HSC-22468</t>
  </si>
  <si>
    <t>NIH/National Institute of Environmental Health Sciences</t>
  </si>
  <si>
    <t>Enhancement of Coronary Constriction by Volatile Organic Air Toxics</t>
  </si>
  <si>
    <t>5R01ES014639-08</t>
  </si>
  <si>
    <t>HSC-22576</t>
  </si>
  <si>
    <t>First Choice Community Healthcare</t>
  </si>
  <si>
    <t>Pharmacist Consultant Agreement w/BAA</t>
  </si>
  <si>
    <t>PSA-11-12-A2</t>
  </si>
  <si>
    <t>HSC-22528</t>
  </si>
  <si>
    <t>Navajo Birth Cohort Study (Mother / Infant Supplement)</t>
  </si>
  <si>
    <t>3U01Ts000135-05W1</t>
  </si>
  <si>
    <t>HSC-22865</t>
  </si>
  <si>
    <t>Arsenic Co-Carcinogenesis with UVR: Nitrosation and Oxidation of Target Proteins (MPI)</t>
  </si>
  <si>
    <t>5R01ES0221100-04</t>
  </si>
  <si>
    <t>HSC-23065</t>
  </si>
  <si>
    <t>Task 32: Plasma Pharmacokinetic Testing Study</t>
  </si>
  <si>
    <t>Task 32/Norenberg</t>
  </si>
  <si>
    <t>HSC-20925</t>
  </si>
  <si>
    <t>Arsenic Co-carcinogenesis with UVR: Nitrosation and Oxidation of Target Proteins</t>
  </si>
  <si>
    <t>3R01ES021100-04S1</t>
  </si>
  <si>
    <t>HSC-23003</t>
  </si>
  <si>
    <t>Early Indices of Atypical Neurodevelopment with Fetal Alcohol Exposure</t>
  </si>
  <si>
    <t>5R01AA021771-03</t>
  </si>
  <si>
    <t>HSC-22013</t>
  </si>
  <si>
    <t>VLP- Based Vaccines for Targeting Staphylococcus Aureus Secreted Virulence Factors</t>
  </si>
  <si>
    <t>1R21AI114706-01A1</t>
  </si>
  <si>
    <t>Anderson</t>
  </si>
  <si>
    <t>Joe</t>
  </si>
  <si>
    <t>HSC-22212</t>
  </si>
  <si>
    <t>New Mexico Department of Health</t>
  </si>
  <si>
    <t>Health Systems Data Management and Use of Team Based Healthcare</t>
  </si>
  <si>
    <t>FY15UNM 021062</t>
  </si>
  <si>
    <t>HSC-23343</t>
  </si>
  <si>
    <t>International Health Management Associates, Inc.</t>
  </si>
  <si>
    <t>in vitro Evaulation</t>
  </si>
  <si>
    <t>Mercier/23343</t>
  </si>
  <si>
    <t>HSC-22357</t>
  </si>
  <si>
    <t>6200021-20-6490104-60071</t>
  </si>
  <si>
    <t>Particulate Cr(VI) Toxicology in Human Lung and Epithelial Cells and Fibroblasts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</si>
</sst>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15" fontId="1" fillId="0" borderId="1" xfId="0" applyNumberFormat="1" applyFont="1" applyFill="1" applyBorder="1" applyAlignment="1">
      <alignment vertical="center" wrapText="1"/>
    </xf>
    <xf numFmtId="8" fontId="1" fillId="0" borderId="1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8" fontId="2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61~2AC162D6-D376-4484-9')" TargetMode="External"/><Relationship Id="rId7" Type="http://schemas.openxmlformats.org/officeDocument/2006/relationships/hyperlink" Target="javascript:%20fncPopUp('/reports/PopUpBuild.asp?PDF=1&amp;portalVersion=1&amp;system=PT&amp;qno=0&amp;s_REPORTNO=&amp;rptno='" TargetMode="External"/><Relationship Id="rId2" Type="http://schemas.openxmlformats.org/officeDocument/2006/relationships/hyperlink" Target="javascript:%20fncPopUp('/reports/ExportReportToXL.asp?ExportToExcel=1&amp;PortalVersion=&amp;system=PT&amp;qno=0&amp;s_REPORTNO=61~2AC162D6-D376-4484-9')" TargetMode="External"/><Relationship Id="rId1" Type="http://schemas.openxmlformats.org/officeDocument/2006/relationships/image" Target="../media/image1.gif"/><Relationship Id="rId6" Type="http://schemas.openxmlformats.org/officeDocument/2006/relationships/hyperlink" Target="javascript:%20fncPopUp('/reports/ExportReportToXL.asp?ExportToExcel=1&amp;portalVersion=1&amp;system=PT&amp;qno=0&amp;s_REPORTNO=&amp;rptno='" TargetMode="External"/><Relationship Id="rId5" Type="http://schemas.openxmlformats.org/officeDocument/2006/relationships/hyperlink" Target="javascript:%20fncPopUp('/reports/PopUpBuild.asp?PDF=1&amp;PortalVersion=&amp;system=PT&amp;qno=0&amp;s_REPORTNO=')" TargetMode="External"/><Relationship Id="rId4" Type="http://schemas.openxmlformats.org/officeDocument/2006/relationships/hyperlink" Target="javascript:%20fncPopUp('/reports/ExportReportToXL.asp?ExportToExcel=1&amp;PortalVersion=&amp;system=PT&amp;qno=0&amp;s_REPORTNO=')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1&amp;system=PT&amp;qno=0&amp;s_REPORTNO=&amp;rptno=')" TargetMode="External"/><Relationship Id="rId2" Type="http://schemas.openxmlformats.org/officeDocument/2006/relationships/hyperlink" Target="javascript:%20fncPopUp('/reports/ExportReportToXL.asp?ExportToExcel=1&amp;portalVersion=1&amp;system=PT&amp;qno=0&amp;s_REPORTNO=&amp;rptno=')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61~2AC162D6-D376-4484-9')" TargetMode="External"/><Relationship Id="rId7" Type="http://schemas.openxmlformats.org/officeDocument/2006/relationships/hyperlink" Target="javascript:%20fncPopUp('/reports/PopUpBuild.asp?PDF=1&amp;portalVersion=1&amp;system=PT&amp;qno=0&amp;s_REPORTNO=&amp;rptno='" TargetMode="External"/><Relationship Id="rId2" Type="http://schemas.openxmlformats.org/officeDocument/2006/relationships/hyperlink" Target="javascript:%20fncPopUp('/reports/ExportReportToXL.asp?ExportToExcel=1&amp;PortalVersion=&amp;system=PT&amp;qno=0&amp;s_REPORTNO=61~2AC162D6-D376-4484-9')" TargetMode="External"/><Relationship Id="rId1" Type="http://schemas.openxmlformats.org/officeDocument/2006/relationships/image" Target="../media/image1.gif"/><Relationship Id="rId6" Type="http://schemas.openxmlformats.org/officeDocument/2006/relationships/hyperlink" Target="javascript:%20fncPopUp('/reports/ExportReportToXL.asp?ExportToExcel=1&amp;portalVersion=1&amp;system=PT&amp;qno=0&amp;s_REPORTNO=&amp;rptno='" TargetMode="External"/><Relationship Id="rId5" Type="http://schemas.openxmlformats.org/officeDocument/2006/relationships/hyperlink" Target="javascript:%20fncPopUp('/reports/PopUpBuild.asp?PDF=1&amp;PortalVersion=&amp;system=PT&amp;qno=0&amp;s_REPORTNO=')" TargetMode="External"/><Relationship Id="rId4" Type="http://schemas.openxmlformats.org/officeDocument/2006/relationships/hyperlink" Target="javascript:%20fncPopUp('/reports/ExportReportToXL.asp?ExportToExcel=1&amp;PortalVersion=&amp;system=PT&amp;qno=0&amp;s_REPORTNO=')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5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6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7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9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2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3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4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5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6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7" name="Picture 10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8" name="Picture 11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9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1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2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3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4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5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6" name="Picture 11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7" name="Picture 12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8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2" name="Picture 3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4" name="Picture 3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6" name="Picture 3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7" name="Picture 36" descr="http://hsc-infoed12.health.unm.edu/pic/transparen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8" name="Picture 37" descr="http://hsc-infoed12.health.unm.edu/pic/transparen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9" name="Picture 3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0" name="Picture 3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26" name="Picture 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027" name="Picture 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028" name="Picture 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247650</xdr:colOff>
      <xdr:row>0</xdr:row>
      <xdr:rowOff>9525</xdr:rowOff>
    </xdr:to>
    <xdr:pic>
      <xdr:nvPicPr>
        <xdr:cNvPr id="1030" name="Picture 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032" name="Picture 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</xdr:rowOff>
    </xdr:to>
    <xdr:pic>
      <xdr:nvPicPr>
        <xdr:cNvPr id="1033" name="Picture 9" descr="http://hsc-infoed12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034" name="Picture 10" descr="http://hsc-infoed12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9525</xdr:rowOff>
    </xdr:to>
    <xdr:pic>
      <xdr:nvPicPr>
        <xdr:cNvPr id="1035" name="Picture 1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36" name="Picture 1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88900</xdr:colOff>
          <xdr:row>0</xdr:row>
          <xdr:rowOff>209550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169333</xdr:colOff>
      <xdr:row>0</xdr:row>
      <xdr:rowOff>158750</xdr:rowOff>
    </xdr:from>
    <xdr:to>
      <xdr:col>0</xdr:col>
      <xdr:colOff>178858</xdr:colOff>
      <xdr:row>0</xdr:row>
      <xdr:rowOff>215900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33" y="15875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5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6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7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9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2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3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4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5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6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7" name="Picture 10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8" name="Picture 11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9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1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2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3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4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5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6" name="Picture 11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7" name="Picture 12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8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2" name="Picture 3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3" name="Picture 3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4" name="Picture 3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5" name="Picture 34" descr="http://hsc-infoed12.health.unm.edu/pic/transparen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6" name="Picture 35" descr="http://hsc-infoed12.health.unm.edu/pic/transparen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7" name="Picture 3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8" name="Picture 37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9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0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1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2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43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44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45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46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47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8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9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50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51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2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53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54" name="Picture 10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55" name="Picture 11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56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57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58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59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60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61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2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63" name="Picture 11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64" name="Picture 12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65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66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67" name="Picture 6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68" name="Picture 67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69" name="Picture 6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70" name="Picture 6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71" name="Picture 7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2" name="Picture 71" descr="http://hsc-infoed12.health.unm.edu/pic/transparen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73" name="Picture 72" descr="http://hsc-infoed12.health.unm.edu/pic/transparen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74" name="Picture 7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75" name="Picture 7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G7" sqref="G7"/>
    </sheetView>
  </sheetViews>
  <sheetFormatPr defaultRowHeight="15" x14ac:dyDescent="0.25"/>
  <cols>
    <col min="1" max="1" width="11" style="2" customWidth="1"/>
    <col min="2" max="3" width="12" style="2" customWidth="1"/>
    <col min="4" max="4" width="9.140625" style="2"/>
    <col min="5" max="5" width="11.42578125" style="2" customWidth="1"/>
    <col min="6" max="6" width="15.28515625" style="2" customWidth="1"/>
    <col min="7" max="7" width="15.85546875" style="2" customWidth="1"/>
    <col min="8" max="8" width="13.42578125" style="2" customWidth="1"/>
    <col min="9" max="9" width="9.5703125" style="7" bestFit="1" customWidth="1"/>
    <col min="10" max="10" width="14.85546875" style="2" bestFit="1" customWidth="1"/>
    <col min="11" max="11" width="13.140625" style="2" bestFit="1" customWidth="1"/>
    <col min="12" max="12" width="14.85546875" style="2" bestFit="1" customWidth="1"/>
    <col min="13" max="13" width="9.7109375" style="2" bestFit="1" customWidth="1"/>
    <col min="14" max="14" width="9.140625" style="2"/>
    <col min="15" max="15" width="11.85546875" style="2" customWidth="1"/>
    <col min="16" max="16384" width="9.140625" style="2"/>
  </cols>
  <sheetData>
    <row r="1" spans="1:15" ht="42" x14ac:dyDescent="0.25">
      <c r="A1" s="8" t="s">
        <v>0</v>
      </c>
      <c r="B1" s="8" t="s">
        <v>20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14</v>
      </c>
      <c r="K1" s="8" t="s">
        <v>15</v>
      </c>
      <c r="L1" s="8" t="s">
        <v>8</v>
      </c>
      <c r="M1" s="8" t="s">
        <v>9</v>
      </c>
      <c r="N1" s="8" t="s">
        <v>10</v>
      </c>
      <c r="O1" s="8" t="s">
        <v>35</v>
      </c>
    </row>
    <row r="2" spans="1:15" ht="42" x14ac:dyDescent="0.25">
      <c r="A2" s="5">
        <v>41850</v>
      </c>
      <c r="B2" s="3" t="s">
        <v>21</v>
      </c>
      <c r="C2" s="3" t="s">
        <v>24</v>
      </c>
      <c r="D2" s="3" t="s">
        <v>25</v>
      </c>
      <c r="E2" s="3" t="s">
        <v>46</v>
      </c>
      <c r="F2" s="3" t="s">
        <v>26</v>
      </c>
      <c r="G2" s="3" t="s">
        <v>47</v>
      </c>
      <c r="H2" s="3" t="s">
        <v>48</v>
      </c>
      <c r="I2" s="5">
        <v>41821</v>
      </c>
      <c r="J2" s="6">
        <v>14286</v>
      </c>
      <c r="K2" s="6">
        <v>3714</v>
      </c>
      <c r="L2" s="6">
        <v>18000</v>
      </c>
      <c r="M2" s="5">
        <v>42551</v>
      </c>
      <c r="N2" s="3" t="s">
        <v>12</v>
      </c>
      <c r="O2" s="3" t="s">
        <v>37</v>
      </c>
    </row>
    <row r="3" spans="1:15" ht="63" x14ac:dyDescent="0.25">
      <c r="A3" s="5">
        <v>41850</v>
      </c>
      <c r="B3" s="3" t="s">
        <v>21</v>
      </c>
      <c r="C3" s="3" t="s">
        <v>32</v>
      </c>
      <c r="D3" s="3" t="s">
        <v>33</v>
      </c>
      <c r="E3" s="3" t="s">
        <v>49</v>
      </c>
      <c r="F3" s="3" t="s">
        <v>34</v>
      </c>
      <c r="G3" s="3" t="s">
        <v>50</v>
      </c>
      <c r="H3" s="3" t="s">
        <v>51</v>
      </c>
      <c r="I3" s="5">
        <v>41791</v>
      </c>
      <c r="J3" s="6">
        <v>19868</v>
      </c>
      <c r="K3" s="6">
        <v>10132</v>
      </c>
      <c r="L3" s="6">
        <v>30000</v>
      </c>
      <c r="M3" s="5">
        <v>42155</v>
      </c>
      <c r="N3" s="3" t="s">
        <v>28</v>
      </c>
      <c r="O3" s="3" t="s">
        <v>38</v>
      </c>
    </row>
    <row r="4" spans="1:15" ht="52.5" x14ac:dyDescent="0.25">
      <c r="A4" s="5">
        <v>41851</v>
      </c>
      <c r="B4" s="3" t="s">
        <v>21</v>
      </c>
      <c r="C4" s="3" t="s">
        <v>24</v>
      </c>
      <c r="D4" s="3" t="s">
        <v>25</v>
      </c>
      <c r="E4" s="3" t="s">
        <v>52</v>
      </c>
      <c r="F4" s="3" t="s">
        <v>53</v>
      </c>
      <c r="G4" s="3" t="s">
        <v>54</v>
      </c>
      <c r="H4" s="3" t="s">
        <v>55</v>
      </c>
      <c r="I4" s="5">
        <v>41841</v>
      </c>
      <c r="J4" s="6">
        <v>80357</v>
      </c>
      <c r="K4" s="6">
        <v>9643</v>
      </c>
      <c r="L4" s="6">
        <v>90000</v>
      </c>
      <c r="M4" s="5">
        <v>42936</v>
      </c>
      <c r="N4" s="3" t="s">
        <v>12</v>
      </c>
      <c r="O4" s="3" t="s">
        <v>37</v>
      </c>
    </row>
    <row r="5" spans="1:15" ht="52.5" x14ac:dyDescent="0.25">
      <c r="A5" s="5">
        <v>41851</v>
      </c>
      <c r="B5" s="3" t="s">
        <v>56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62</v>
      </c>
      <c r="I5" s="5">
        <v>41883</v>
      </c>
      <c r="J5" s="6">
        <v>104689</v>
      </c>
      <c r="K5" s="6">
        <v>10469</v>
      </c>
      <c r="L5" s="6">
        <v>115158</v>
      </c>
      <c r="M5" s="5">
        <v>42247</v>
      </c>
      <c r="N5" s="3" t="s">
        <v>11</v>
      </c>
      <c r="O5" s="3" t="s">
        <v>38</v>
      </c>
    </row>
    <row r="6" spans="1:15" ht="52.5" x14ac:dyDescent="0.25">
      <c r="A6" s="5">
        <v>41866</v>
      </c>
      <c r="B6" s="3" t="s">
        <v>21</v>
      </c>
      <c r="C6" s="3" t="s">
        <v>63</v>
      </c>
      <c r="D6" s="3" t="s">
        <v>64</v>
      </c>
      <c r="E6" s="3" t="s">
        <v>65</v>
      </c>
      <c r="F6" s="3" t="s">
        <v>66</v>
      </c>
      <c r="G6" s="3" t="s">
        <v>67</v>
      </c>
      <c r="H6" s="3" t="s">
        <v>68</v>
      </c>
      <c r="I6" s="5">
        <v>41855</v>
      </c>
      <c r="J6" s="6">
        <v>7500</v>
      </c>
      <c r="K6" s="6">
        <v>0</v>
      </c>
      <c r="L6" s="6">
        <v>7500</v>
      </c>
      <c r="M6" s="5">
        <v>42004</v>
      </c>
      <c r="N6" s="3" t="s">
        <v>12</v>
      </c>
      <c r="O6" s="3" t="s">
        <v>37</v>
      </c>
    </row>
    <row r="7" spans="1:15" ht="63" x14ac:dyDescent="0.25">
      <c r="A7" s="5">
        <v>41872</v>
      </c>
      <c r="B7" s="3" t="s">
        <v>21</v>
      </c>
      <c r="C7" s="3" t="s">
        <v>16</v>
      </c>
      <c r="D7" s="3" t="s">
        <v>17</v>
      </c>
      <c r="E7" s="3" t="s">
        <v>69</v>
      </c>
      <c r="F7" s="3" t="s">
        <v>45</v>
      </c>
      <c r="G7" s="3" t="s">
        <v>70</v>
      </c>
      <c r="H7" s="3" t="s">
        <v>71</v>
      </c>
      <c r="I7" s="5">
        <v>41883</v>
      </c>
      <c r="J7" s="6">
        <v>843175</v>
      </c>
      <c r="K7" s="6">
        <v>156825</v>
      </c>
      <c r="L7" s="6">
        <v>1000000</v>
      </c>
      <c r="M7" s="5">
        <v>42247</v>
      </c>
      <c r="N7" s="3" t="s">
        <v>72</v>
      </c>
      <c r="O7" s="3" t="s">
        <v>38</v>
      </c>
    </row>
    <row r="8" spans="1:15" ht="21" x14ac:dyDescent="0.25">
      <c r="A8" s="5">
        <v>41876</v>
      </c>
      <c r="B8" s="3" t="s">
        <v>21</v>
      </c>
      <c r="C8" s="3" t="s">
        <v>24</v>
      </c>
      <c r="D8" s="3" t="s">
        <v>25</v>
      </c>
      <c r="E8" s="3" t="s">
        <v>73</v>
      </c>
      <c r="F8" s="3" t="s">
        <v>27</v>
      </c>
      <c r="G8" s="3" t="s">
        <v>74</v>
      </c>
      <c r="H8" s="3" t="s">
        <v>75</v>
      </c>
      <c r="I8" s="5">
        <v>41821</v>
      </c>
      <c r="J8" s="6">
        <v>100000</v>
      </c>
      <c r="K8" s="6">
        <v>0</v>
      </c>
      <c r="L8" s="6">
        <v>100000</v>
      </c>
      <c r="M8" s="5">
        <v>42185</v>
      </c>
      <c r="N8" s="3" t="s">
        <v>12</v>
      </c>
      <c r="O8" s="3" t="s">
        <v>37</v>
      </c>
    </row>
    <row r="9" spans="1:15" ht="63" x14ac:dyDescent="0.25">
      <c r="A9" s="5">
        <v>41877</v>
      </c>
      <c r="B9" s="3" t="s">
        <v>21</v>
      </c>
      <c r="C9" s="3" t="s">
        <v>41</v>
      </c>
      <c r="D9" s="3" t="s">
        <v>42</v>
      </c>
      <c r="E9" s="3" t="s">
        <v>76</v>
      </c>
      <c r="F9" s="3" t="s">
        <v>13</v>
      </c>
      <c r="G9" s="3" t="s">
        <v>77</v>
      </c>
      <c r="H9" s="3" t="s">
        <v>78</v>
      </c>
      <c r="I9" s="5">
        <v>41866</v>
      </c>
      <c r="J9" s="6">
        <v>50000</v>
      </c>
      <c r="K9" s="6">
        <v>25500</v>
      </c>
      <c r="L9" s="6">
        <v>75500</v>
      </c>
      <c r="M9" s="5">
        <v>42216</v>
      </c>
      <c r="N9" s="3" t="s">
        <v>11</v>
      </c>
      <c r="O9" s="3" t="s">
        <v>37</v>
      </c>
    </row>
    <row r="10" spans="1:15" ht="42" x14ac:dyDescent="0.25">
      <c r="A10" s="5">
        <v>41878</v>
      </c>
      <c r="B10" s="3" t="s">
        <v>21</v>
      </c>
      <c r="C10" s="3" t="s">
        <v>18</v>
      </c>
      <c r="D10" s="3" t="s">
        <v>19</v>
      </c>
      <c r="E10" s="3" t="s">
        <v>79</v>
      </c>
      <c r="F10" s="3" t="s">
        <v>13</v>
      </c>
      <c r="G10" s="3" t="s">
        <v>80</v>
      </c>
      <c r="H10" s="3" t="s">
        <v>81</v>
      </c>
      <c r="I10" s="5">
        <v>41883</v>
      </c>
      <c r="J10" s="6">
        <v>207500</v>
      </c>
      <c r="K10" s="6">
        <v>105825</v>
      </c>
      <c r="L10" s="6">
        <v>313325</v>
      </c>
      <c r="M10" s="5">
        <v>42247</v>
      </c>
      <c r="N10" s="3" t="s">
        <v>11</v>
      </c>
      <c r="O10" s="3" t="s">
        <v>37</v>
      </c>
    </row>
    <row r="11" spans="1:15" ht="42" x14ac:dyDescent="0.25">
      <c r="A11" s="5">
        <v>41884</v>
      </c>
      <c r="B11" s="3" t="s">
        <v>21</v>
      </c>
      <c r="C11" s="3" t="s">
        <v>24</v>
      </c>
      <c r="D11" s="3" t="s">
        <v>25</v>
      </c>
      <c r="E11" s="3" t="s">
        <v>82</v>
      </c>
      <c r="F11" s="3" t="s">
        <v>83</v>
      </c>
      <c r="G11" s="3" t="s">
        <v>84</v>
      </c>
      <c r="H11" s="3" t="s">
        <v>85</v>
      </c>
      <c r="I11" s="5">
        <v>41821</v>
      </c>
      <c r="J11" s="6">
        <v>88845</v>
      </c>
      <c r="K11" s="6">
        <v>1155</v>
      </c>
      <c r="L11" s="6">
        <v>90000</v>
      </c>
      <c r="M11" s="5">
        <v>42551</v>
      </c>
      <c r="N11" s="3" t="s">
        <v>12</v>
      </c>
      <c r="O11" s="3" t="s">
        <v>37</v>
      </c>
    </row>
    <row r="12" spans="1:15" ht="42" x14ac:dyDescent="0.25">
      <c r="A12" s="5">
        <v>41885</v>
      </c>
      <c r="B12" s="3" t="s">
        <v>21</v>
      </c>
      <c r="C12" s="3" t="s">
        <v>22</v>
      </c>
      <c r="D12" s="3" t="s">
        <v>23</v>
      </c>
      <c r="E12" s="3" t="s">
        <v>86</v>
      </c>
      <c r="F12" s="3" t="s">
        <v>13</v>
      </c>
      <c r="G12" s="3" t="s">
        <v>87</v>
      </c>
      <c r="H12" s="3" t="s">
        <v>88</v>
      </c>
      <c r="I12" s="5">
        <v>41883</v>
      </c>
      <c r="J12" s="6">
        <v>119747</v>
      </c>
      <c r="K12" s="6">
        <v>9469</v>
      </c>
      <c r="L12" s="6">
        <v>129216</v>
      </c>
      <c r="M12" s="5">
        <v>42247</v>
      </c>
      <c r="N12" s="3" t="s">
        <v>11</v>
      </c>
      <c r="O12" s="3" t="s">
        <v>37</v>
      </c>
    </row>
    <row r="13" spans="1:15" ht="21" x14ac:dyDescent="0.25">
      <c r="A13" s="5">
        <v>41892</v>
      </c>
      <c r="B13" s="3" t="s">
        <v>21</v>
      </c>
      <c r="C13" s="3" t="s">
        <v>39</v>
      </c>
      <c r="D13" s="3" t="s">
        <v>40</v>
      </c>
      <c r="E13" s="3" t="s">
        <v>89</v>
      </c>
      <c r="F13" s="3" t="s">
        <v>31</v>
      </c>
      <c r="G13" s="3" t="s">
        <v>90</v>
      </c>
      <c r="H13" s="3" t="s">
        <v>91</v>
      </c>
      <c r="I13" s="5">
        <v>41887</v>
      </c>
      <c r="J13" s="6">
        <v>2100</v>
      </c>
      <c r="K13" s="6">
        <v>0</v>
      </c>
      <c r="L13" s="6">
        <v>2100</v>
      </c>
      <c r="M13" s="5">
        <v>41900</v>
      </c>
      <c r="N13" s="3" t="s">
        <v>12</v>
      </c>
      <c r="O13" s="3" t="s">
        <v>36</v>
      </c>
    </row>
    <row r="14" spans="1:15" ht="42" x14ac:dyDescent="0.25">
      <c r="A14" s="5">
        <v>41897</v>
      </c>
      <c r="B14" s="3" t="s">
        <v>21</v>
      </c>
      <c r="C14" s="3" t="s">
        <v>29</v>
      </c>
      <c r="D14" s="3" t="s">
        <v>30</v>
      </c>
      <c r="E14" s="3" t="s">
        <v>92</v>
      </c>
      <c r="F14" s="3" t="s">
        <v>93</v>
      </c>
      <c r="G14" s="3" t="s">
        <v>94</v>
      </c>
      <c r="H14" s="3" t="s">
        <v>95</v>
      </c>
      <c r="I14" s="5">
        <v>41821</v>
      </c>
      <c r="J14" s="6">
        <v>54094</v>
      </c>
      <c r="K14" s="6">
        <v>0</v>
      </c>
      <c r="L14" s="6">
        <v>54094</v>
      </c>
      <c r="M14" s="5">
        <v>42185</v>
      </c>
      <c r="N14" s="3" t="s">
        <v>12</v>
      </c>
      <c r="O14" s="3" t="s">
        <v>37</v>
      </c>
    </row>
    <row r="15" spans="1:15" ht="52.5" x14ac:dyDescent="0.25">
      <c r="A15" s="5">
        <v>41906</v>
      </c>
      <c r="B15" s="3" t="s">
        <v>21</v>
      </c>
      <c r="C15" s="3" t="s">
        <v>43</v>
      </c>
      <c r="D15" s="3" t="s">
        <v>44</v>
      </c>
      <c r="E15" s="3" t="s">
        <v>96</v>
      </c>
      <c r="F15" s="3" t="s">
        <v>97</v>
      </c>
      <c r="G15" s="3" t="s">
        <v>98</v>
      </c>
      <c r="H15" s="3" t="s">
        <v>99</v>
      </c>
      <c r="I15" s="5">
        <v>41730</v>
      </c>
      <c r="J15" s="6">
        <v>34682</v>
      </c>
      <c r="K15" s="6">
        <v>17688</v>
      </c>
      <c r="L15" s="6">
        <v>52370</v>
      </c>
      <c r="M15" s="5">
        <v>42004</v>
      </c>
      <c r="N15" s="3" t="s">
        <v>28</v>
      </c>
      <c r="O15" s="3" t="s">
        <v>37</v>
      </c>
    </row>
    <row r="16" spans="1:1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9"/>
      <c r="B17" s="9"/>
      <c r="C17" s="9"/>
      <c r="D17" s="9"/>
      <c r="E17" s="9">
        <v>14</v>
      </c>
      <c r="F17" s="9"/>
      <c r="G17" s="9"/>
      <c r="H17" s="9"/>
      <c r="I17" s="9"/>
      <c r="J17" s="10">
        <v>1726843</v>
      </c>
      <c r="K17" s="10">
        <v>350420</v>
      </c>
      <c r="L17" s="10">
        <v>2077263</v>
      </c>
      <c r="M17" s="9"/>
      <c r="N17" s="9"/>
      <c r="O17" s="9"/>
    </row>
  </sheetData>
  <autoFilter ref="A1:O24"/>
  <pageMargins left="0.7" right="0.7" top="0.75" bottom="0.75" header="0.3" footer="0.3"/>
  <pageSetup scale="65" orientation="landscape" r:id="rId1"/>
  <headerFooter>
    <oddHeader>&amp;CCOP FY15 1st Qtr Awards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6"/>
  <sheetViews>
    <sheetView zoomScale="90" zoomScaleNormal="90" workbookViewId="0">
      <selection activeCell="G11" sqref="G11"/>
    </sheetView>
  </sheetViews>
  <sheetFormatPr defaultRowHeight="15" x14ac:dyDescent="0.25"/>
  <cols>
    <col min="1" max="1" width="11" style="1" customWidth="1"/>
    <col min="2" max="2" width="12.42578125" style="1" customWidth="1"/>
    <col min="3" max="3" width="12.85546875" style="1" customWidth="1"/>
    <col min="4" max="4" width="9.140625" style="1"/>
    <col min="5" max="5" width="12.140625" style="1" customWidth="1"/>
    <col min="6" max="6" width="16.140625" style="1" customWidth="1"/>
    <col min="7" max="7" width="16.85546875" style="1" customWidth="1"/>
    <col min="8" max="9" width="10.28515625" style="1" bestFit="1" customWidth="1"/>
    <col min="10" max="12" width="13.140625" style="1" bestFit="1" customWidth="1"/>
    <col min="13" max="13" width="10.140625" style="1" bestFit="1" customWidth="1"/>
    <col min="14" max="14" width="10" style="1" bestFit="1" customWidth="1"/>
    <col min="15" max="15" width="10.140625" style="1" bestFit="1" customWidth="1"/>
    <col min="16" max="16384" width="9.140625" style="1"/>
  </cols>
  <sheetData>
    <row r="1" spans="1:15" ht="52.5" x14ac:dyDescent="0.25">
      <c r="A1" s="11" t="s">
        <v>0</v>
      </c>
      <c r="B1" s="11" t="s">
        <v>20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14</v>
      </c>
      <c r="K1" s="11" t="s">
        <v>15</v>
      </c>
      <c r="L1" s="11" t="s">
        <v>8</v>
      </c>
      <c r="M1" s="11" t="s">
        <v>9</v>
      </c>
      <c r="N1" s="11" t="s">
        <v>10</v>
      </c>
      <c r="O1" s="11" t="s">
        <v>35</v>
      </c>
    </row>
    <row r="2" spans="1:15" ht="52.5" x14ac:dyDescent="0.25">
      <c r="A2" s="5">
        <v>41953</v>
      </c>
      <c r="B2" s="3" t="s">
        <v>21</v>
      </c>
      <c r="C2" s="3" t="s">
        <v>100</v>
      </c>
      <c r="D2" s="3" t="s">
        <v>101</v>
      </c>
      <c r="E2" s="3" t="s">
        <v>102</v>
      </c>
      <c r="F2" s="3" t="s">
        <v>103</v>
      </c>
      <c r="G2" s="3" t="s">
        <v>104</v>
      </c>
      <c r="H2" s="3" t="s">
        <v>105</v>
      </c>
      <c r="I2" s="5">
        <v>41897</v>
      </c>
      <c r="J2" s="6">
        <v>84690</v>
      </c>
      <c r="K2" s="6">
        <v>26477</v>
      </c>
      <c r="L2" s="6">
        <v>111167</v>
      </c>
      <c r="M2" s="5">
        <v>42261</v>
      </c>
      <c r="N2" s="3" t="s">
        <v>28</v>
      </c>
      <c r="O2" s="3" t="s">
        <v>38</v>
      </c>
    </row>
    <row r="3" spans="1:15" ht="31.5" x14ac:dyDescent="0.25">
      <c r="A3" s="5">
        <v>41953</v>
      </c>
      <c r="B3" s="3" t="s">
        <v>21</v>
      </c>
      <c r="C3" s="3" t="s">
        <v>24</v>
      </c>
      <c r="D3" s="3" t="s">
        <v>25</v>
      </c>
      <c r="E3" s="3" t="s">
        <v>106</v>
      </c>
      <c r="F3" s="3" t="s">
        <v>107</v>
      </c>
      <c r="G3" s="3" t="s">
        <v>108</v>
      </c>
      <c r="H3" s="3" t="s">
        <v>109</v>
      </c>
      <c r="I3" s="5">
        <v>41861</v>
      </c>
      <c r="J3" s="6">
        <v>60000</v>
      </c>
      <c r="K3" s="6">
        <v>0</v>
      </c>
      <c r="L3" s="6">
        <v>60000</v>
      </c>
      <c r="M3" s="5">
        <v>43686</v>
      </c>
      <c r="N3" s="3" t="s">
        <v>12</v>
      </c>
      <c r="O3" s="3" t="s">
        <v>37</v>
      </c>
    </row>
    <row r="4" spans="1:15" ht="52.5" x14ac:dyDescent="0.25">
      <c r="A4" s="5">
        <v>41960</v>
      </c>
      <c r="B4" s="3" t="s">
        <v>21</v>
      </c>
      <c r="C4" s="3" t="s">
        <v>110</v>
      </c>
      <c r="D4" s="3" t="s">
        <v>111</v>
      </c>
      <c r="E4" s="3" t="s">
        <v>112</v>
      </c>
      <c r="F4" s="3" t="s">
        <v>113</v>
      </c>
      <c r="G4" s="3" t="s">
        <v>114</v>
      </c>
      <c r="H4" s="3">
        <v>54231175</v>
      </c>
      <c r="I4" s="5">
        <v>41852</v>
      </c>
      <c r="J4" s="6">
        <v>48000</v>
      </c>
      <c r="K4" s="6">
        <v>0</v>
      </c>
      <c r="L4" s="6">
        <v>48000</v>
      </c>
      <c r="M4" s="5">
        <v>42582</v>
      </c>
      <c r="N4" s="3" t="s">
        <v>12</v>
      </c>
      <c r="O4" s="3" t="s">
        <v>37</v>
      </c>
    </row>
    <row r="5" spans="1:15" ht="31.5" x14ac:dyDescent="0.25">
      <c r="A5" s="5">
        <v>41968</v>
      </c>
      <c r="B5" s="3" t="s">
        <v>21</v>
      </c>
      <c r="C5" s="3" t="s">
        <v>115</v>
      </c>
      <c r="D5" s="3" t="s">
        <v>116</v>
      </c>
      <c r="E5" s="3" t="s">
        <v>117</v>
      </c>
      <c r="F5" s="3" t="s">
        <v>118</v>
      </c>
      <c r="G5" s="3" t="s">
        <v>119</v>
      </c>
      <c r="H5" s="3" t="s">
        <v>156</v>
      </c>
      <c r="I5" s="5">
        <v>41948</v>
      </c>
      <c r="J5" s="6">
        <v>40166</v>
      </c>
      <c r="K5" s="6">
        <v>21690</v>
      </c>
      <c r="L5" s="6">
        <v>61856</v>
      </c>
      <c r="M5" s="5">
        <v>42035</v>
      </c>
      <c r="N5" s="3" t="s">
        <v>12</v>
      </c>
      <c r="O5" s="3" t="s">
        <v>37</v>
      </c>
    </row>
    <row r="6" spans="1:15" ht="31.5" x14ac:dyDescent="0.25">
      <c r="A6" s="5">
        <v>41968</v>
      </c>
      <c r="B6" s="3" t="s">
        <v>21</v>
      </c>
      <c r="C6" s="3" t="s">
        <v>120</v>
      </c>
      <c r="D6" s="3" t="s">
        <v>121</v>
      </c>
      <c r="E6" s="3" t="s">
        <v>122</v>
      </c>
      <c r="F6" s="3" t="s">
        <v>123</v>
      </c>
      <c r="G6" s="3" t="s">
        <v>124</v>
      </c>
      <c r="H6" s="3" t="s">
        <v>125</v>
      </c>
      <c r="I6" s="5">
        <v>42008</v>
      </c>
      <c r="J6" s="6">
        <v>12333</v>
      </c>
      <c r="K6" s="6">
        <v>6290</v>
      </c>
      <c r="L6" s="6">
        <v>18623</v>
      </c>
      <c r="M6" s="5">
        <v>42371</v>
      </c>
      <c r="N6" s="3" t="s">
        <v>12</v>
      </c>
      <c r="O6" s="3" t="s">
        <v>37</v>
      </c>
    </row>
    <row r="7" spans="1:15" ht="31.5" x14ac:dyDescent="0.25">
      <c r="A7" s="5">
        <v>41968</v>
      </c>
      <c r="B7" s="3" t="s">
        <v>21</v>
      </c>
      <c r="C7" s="3" t="s">
        <v>120</v>
      </c>
      <c r="D7" s="3" t="s">
        <v>121</v>
      </c>
      <c r="E7" s="3" t="s">
        <v>126</v>
      </c>
      <c r="F7" s="3" t="s">
        <v>123</v>
      </c>
      <c r="G7" s="3" t="s">
        <v>127</v>
      </c>
      <c r="H7" s="3" t="s">
        <v>128</v>
      </c>
      <c r="I7" s="5">
        <v>42008</v>
      </c>
      <c r="J7" s="6">
        <v>1034</v>
      </c>
      <c r="K7" s="6">
        <v>528</v>
      </c>
      <c r="L7" s="6">
        <v>1562</v>
      </c>
      <c r="M7" s="5">
        <v>42371</v>
      </c>
      <c r="N7" s="3" t="s">
        <v>12</v>
      </c>
      <c r="O7" s="3" t="s">
        <v>37</v>
      </c>
    </row>
    <row r="8" spans="1:15" ht="31.5" x14ac:dyDescent="0.25">
      <c r="A8" s="5">
        <v>41968</v>
      </c>
      <c r="B8" s="3" t="s">
        <v>21</v>
      </c>
      <c r="C8" s="3" t="s">
        <v>120</v>
      </c>
      <c r="D8" s="3" t="s">
        <v>121</v>
      </c>
      <c r="E8" s="3" t="s">
        <v>129</v>
      </c>
      <c r="F8" s="3" t="s">
        <v>123</v>
      </c>
      <c r="G8" s="3" t="s">
        <v>130</v>
      </c>
      <c r="H8" s="3" t="s">
        <v>131</v>
      </c>
      <c r="I8" s="5">
        <v>42008</v>
      </c>
      <c r="J8" s="6">
        <v>1034</v>
      </c>
      <c r="K8" s="6">
        <v>528</v>
      </c>
      <c r="L8" s="6">
        <v>1562</v>
      </c>
      <c r="M8" s="5">
        <v>42371</v>
      </c>
      <c r="N8" s="3" t="s">
        <v>12</v>
      </c>
      <c r="O8" s="3" t="s">
        <v>37</v>
      </c>
    </row>
    <row r="9" spans="1:15" ht="52.5" x14ac:dyDescent="0.25">
      <c r="A9" s="5">
        <v>41969</v>
      </c>
      <c r="B9" s="3" t="s">
        <v>21</v>
      </c>
      <c r="C9" s="3" t="s">
        <v>16</v>
      </c>
      <c r="D9" s="3" t="s">
        <v>17</v>
      </c>
      <c r="E9" s="3" t="s">
        <v>132</v>
      </c>
      <c r="F9" s="3" t="s">
        <v>133</v>
      </c>
      <c r="G9" s="3" t="s">
        <v>134</v>
      </c>
      <c r="H9" s="3" t="s">
        <v>135</v>
      </c>
      <c r="I9" s="5">
        <v>41809</v>
      </c>
      <c r="J9" s="6">
        <v>124001</v>
      </c>
      <c r="K9" s="6">
        <v>32240</v>
      </c>
      <c r="L9" s="6">
        <v>156241</v>
      </c>
      <c r="M9" s="5">
        <v>42094</v>
      </c>
      <c r="N9" s="3" t="s">
        <v>28</v>
      </c>
      <c r="O9" s="3" t="s">
        <v>37</v>
      </c>
    </row>
    <row r="10" spans="1:15" ht="94.5" x14ac:dyDescent="0.25">
      <c r="A10" s="5">
        <v>41974</v>
      </c>
      <c r="B10" s="3" t="s">
        <v>21</v>
      </c>
      <c r="C10" s="3" t="s">
        <v>136</v>
      </c>
      <c r="D10" s="3" t="s">
        <v>137</v>
      </c>
      <c r="E10" s="3" t="s">
        <v>138</v>
      </c>
      <c r="F10" s="3" t="s">
        <v>139</v>
      </c>
      <c r="G10" s="3" t="s">
        <v>140</v>
      </c>
      <c r="H10" s="3" t="s">
        <v>141</v>
      </c>
      <c r="I10" s="5">
        <v>41944</v>
      </c>
      <c r="J10" s="6">
        <v>50000</v>
      </c>
      <c r="K10" s="6">
        <v>25500</v>
      </c>
      <c r="L10" s="6">
        <v>75500</v>
      </c>
      <c r="M10" s="5">
        <v>42308</v>
      </c>
      <c r="N10" s="3" t="s">
        <v>28</v>
      </c>
      <c r="O10" s="3" t="s">
        <v>38</v>
      </c>
    </row>
    <row r="11" spans="1:15" ht="31.5" x14ac:dyDescent="0.25">
      <c r="A11" s="5">
        <v>41982</v>
      </c>
      <c r="B11" s="3" t="s">
        <v>21</v>
      </c>
      <c r="C11" s="3" t="s">
        <v>142</v>
      </c>
      <c r="D11" s="3" t="s">
        <v>143</v>
      </c>
      <c r="E11" s="3" t="s">
        <v>144</v>
      </c>
      <c r="F11" s="3" t="s">
        <v>145</v>
      </c>
      <c r="G11" s="3" t="s">
        <v>146</v>
      </c>
      <c r="H11" s="3" t="s">
        <v>147</v>
      </c>
      <c r="I11" s="5">
        <v>41974</v>
      </c>
      <c r="J11" s="6">
        <v>26641</v>
      </c>
      <c r="K11" s="6">
        <v>0</v>
      </c>
      <c r="L11" s="6">
        <v>26641</v>
      </c>
      <c r="M11" s="5">
        <v>42582</v>
      </c>
      <c r="N11" s="3" t="s">
        <v>12</v>
      </c>
      <c r="O11" s="3" t="s">
        <v>37</v>
      </c>
    </row>
    <row r="12" spans="1:15" ht="52.5" x14ac:dyDescent="0.25">
      <c r="A12" s="5">
        <v>41990</v>
      </c>
      <c r="B12" s="3" t="s">
        <v>21</v>
      </c>
      <c r="C12" s="3" t="s">
        <v>63</v>
      </c>
      <c r="D12" s="3" t="s">
        <v>64</v>
      </c>
      <c r="E12" s="3" t="s">
        <v>148</v>
      </c>
      <c r="F12" s="3" t="s">
        <v>66</v>
      </c>
      <c r="G12" s="3" t="s">
        <v>149</v>
      </c>
      <c r="H12" s="3" t="s">
        <v>157</v>
      </c>
      <c r="I12" s="5">
        <v>41963</v>
      </c>
      <c r="J12" s="6">
        <v>7500</v>
      </c>
      <c r="K12" s="6">
        <v>0</v>
      </c>
      <c r="L12" s="6">
        <v>7500</v>
      </c>
      <c r="M12" s="5">
        <v>42035</v>
      </c>
      <c r="N12" s="3" t="s">
        <v>12</v>
      </c>
      <c r="O12" s="3" t="s">
        <v>36</v>
      </c>
    </row>
    <row r="13" spans="1:15" ht="52.5" x14ac:dyDescent="0.25">
      <c r="A13" s="5">
        <v>41990</v>
      </c>
      <c r="B13" s="3" t="s">
        <v>21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155</v>
      </c>
      <c r="I13" s="5">
        <v>41944</v>
      </c>
      <c r="J13" s="6">
        <v>35152</v>
      </c>
      <c r="K13" s="6">
        <v>0</v>
      </c>
      <c r="L13" s="6">
        <v>35152</v>
      </c>
      <c r="M13" s="5">
        <v>42308</v>
      </c>
      <c r="N13" s="3" t="s">
        <v>12</v>
      </c>
      <c r="O13" s="3" t="s">
        <v>38</v>
      </c>
    </row>
    <row r="14" spans="1:15" ht="31.5" x14ac:dyDescent="0.25">
      <c r="A14" s="5">
        <v>42001</v>
      </c>
      <c r="B14" s="3" t="s">
        <v>21</v>
      </c>
      <c r="C14" s="3" t="s">
        <v>24</v>
      </c>
      <c r="D14" s="3" t="s">
        <v>25</v>
      </c>
      <c r="E14" s="3" t="s">
        <v>158</v>
      </c>
      <c r="F14" s="3" t="s">
        <v>159</v>
      </c>
      <c r="G14" s="3" t="s">
        <v>160</v>
      </c>
      <c r="H14" s="3" t="s">
        <v>161</v>
      </c>
      <c r="I14" s="5">
        <v>41913</v>
      </c>
      <c r="J14" s="6">
        <v>250000</v>
      </c>
      <c r="K14" s="6">
        <v>0</v>
      </c>
      <c r="L14" s="6">
        <v>250000</v>
      </c>
      <c r="M14" s="5">
        <v>43008</v>
      </c>
      <c r="N14" s="3" t="s">
        <v>12</v>
      </c>
      <c r="O14" s="3" t="s">
        <v>37</v>
      </c>
    </row>
    <row r="15" spans="1:15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12">
        <v>13</v>
      </c>
      <c r="B16" s="12">
        <v>13</v>
      </c>
      <c r="C16" s="12">
        <v>13</v>
      </c>
      <c r="D16" s="12">
        <v>13</v>
      </c>
      <c r="E16" s="12">
        <v>13</v>
      </c>
      <c r="F16" s="12">
        <v>13</v>
      </c>
      <c r="G16" s="12">
        <v>13</v>
      </c>
      <c r="H16" s="12">
        <v>13</v>
      </c>
      <c r="I16" s="12">
        <v>13</v>
      </c>
      <c r="J16" s="13">
        <v>740551</v>
      </c>
      <c r="K16" s="13">
        <v>113253</v>
      </c>
      <c r="L16" s="13">
        <v>853804</v>
      </c>
      <c r="M16" s="12">
        <v>13</v>
      </c>
      <c r="N16" s="12">
        <v>13</v>
      </c>
      <c r="O16" s="12">
        <v>13</v>
      </c>
    </row>
  </sheetData>
  <autoFilter ref="A1:O14"/>
  <pageMargins left="0.7" right="0.7" top="0.75" bottom="0.75" header="0.3" footer="0.3"/>
  <pageSetup scale="65" orientation="landscape" r:id="rId1"/>
  <headerFooter>
    <oddHeader>&amp;CCOP FY15 2nd Qtr Awards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85725</xdr:colOff>
                <xdr:row>0</xdr:row>
                <xdr:rowOff>209550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90" zoomScaleNormal="90" workbookViewId="0">
      <selection activeCell="H8" sqref="H8"/>
    </sheetView>
  </sheetViews>
  <sheetFormatPr defaultRowHeight="15" x14ac:dyDescent="0.25"/>
  <cols>
    <col min="1" max="5" width="9.140625" style="2"/>
    <col min="6" max="6" width="13.140625" style="2" customWidth="1"/>
    <col min="7" max="7" width="16.28515625" style="2" customWidth="1"/>
    <col min="8" max="8" width="11.7109375" style="2" customWidth="1"/>
    <col min="9" max="9" width="9.140625" style="2"/>
    <col min="10" max="10" width="14.85546875" style="2" bestFit="1" customWidth="1"/>
    <col min="11" max="11" width="13.140625" style="2" bestFit="1" customWidth="1"/>
    <col min="12" max="12" width="14.85546875" style="2" bestFit="1" customWidth="1"/>
    <col min="13" max="13" width="9.5703125" style="2" bestFit="1" customWidth="1"/>
    <col min="14" max="14" width="9.140625" style="2"/>
    <col min="15" max="15" width="11.140625" style="2" customWidth="1"/>
    <col min="16" max="16384" width="9.140625" style="2"/>
  </cols>
  <sheetData>
    <row r="1" spans="1:15" ht="63" x14ac:dyDescent="0.25">
      <c r="A1" s="11" t="s">
        <v>0</v>
      </c>
      <c r="B1" s="11" t="s">
        <v>20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14</v>
      </c>
      <c r="K1" s="11" t="s">
        <v>15</v>
      </c>
      <c r="L1" s="11" t="s">
        <v>8</v>
      </c>
      <c r="M1" s="11" t="s">
        <v>9</v>
      </c>
      <c r="N1" s="11" t="s">
        <v>10</v>
      </c>
      <c r="O1" s="11" t="s">
        <v>35</v>
      </c>
    </row>
    <row r="2" spans="1:15" ht="31.5" x14ac:dyDescent="0.25">
      <c r="A2" s="5">
        <v>42009</v>
      </c>
      <c r="B2" s="3" t="s">
        <v>21</v>
      </c>
      <c r="C2" s="3" t="s">
        <v>162</v>
      </c>
      <c r="D2" s="3" t="s">
        <v>163</v>
      </c>
      <c r="E2" s="3" t="s">
        <v>164</v>
      </c>
      <c r="F2" s="3" t="s">
        <v>31</v>
      </c>
      <c r="G2" s="3" t="s">
        <v>165</v>
      </c>
      <c r="H2" s="3" t="s">
        <v>166</v>
      </c>
      <c r="I2" s="5">
        <v>41996</v>
      </c>
      <c r="J2" s="6">
        <v>66225</v>
      </c>
      <c r="K2" s="6">
        <v>33775</v>
      </c>
      <c r="L2" s="6">
        <v>100000</v>
      </c>
      <c r="M2" s="5">
        <v>42277</v>
      </c>
      <c r="N2" s="3" t="s">
        <v>12</v>
      </c>
      <c r="O2" s="3" t="s">
        <v>37</v>
      </c>
    </row>
    <row r="3" spans="1:15" ht="52.5" x14ac:dyDescent="0.25">
      <c r="A3" s="5">
        <v>42009</v>
      </c>
      <c r="B3" s="3" t="s">
        <v>21</v>
      </c>
      <c r="C3" s="3" t="s">
        <v>167</v>
      </c>
      <c r="D3" s="3" t="s">
        <v>168</v>
      </c>
      <c r="E3" s="3" t="s">
        <v>169</v>
      </c>
      <c r="F3" s="3" t="s">
        <v>170</v>
      </c>
      <c r="G3" s="3" t="s">
        <v>171</v>
      </c>
      <c r="H3" s="3" t="s">
        <v>172</v>
      </c>
      <c r="I3" s="5">
        <v>41948</v>
      </c>
      <c r="J3" s="6">
        <v>4595</v>
      </c>
      <c r="K3" s="6">
        <v>2343</v>
      </c>
      <c r="L3" s="6">
        <v>6938</v>
      </c>
      <c r="M3" s="5">
        <v>42369</v>
      </c>
      <c r="N3" s="3" t="s">
        <v>12</v>
      </c>
      <c r="O3" s="3" t="s">
        <v>37</v>
      </c>
    </row>
    <row r="4" spans="1:15" ht="52.5" x14ac:dyDescent="0.25">
      <c r="A4" s="5">
        <v>42011</v>
      </c>
      <c r="B4" s="3" t="s">
        <v>21</v>
      </c>
      <c r="C4" s="3" t="s">
        <v>110</v>
      </c>
      <c r="D4" s="3" t="s">
        <v>111</v>
      </c>
      <c r="E4" s="3" t="s">
        <v>210</v>
      </c>
      <c r="F4" s="3" t="s">
        <v>211</v>
      </c>
      <c r="G4" s="3" t="s">
        <v>212</v>
      </c>
      <c r="H4" s="3" t="s">
        <v>213</v>
      </c>
      <c r="I4" s="5">
        <v>42005</v>
      </c>
      <c r="J4" s="6">
        <v>22748</v>
      </c>
      <c r="K4" s="6">
        <v>1252</v>
      </c>
      <c r="L4" s="6">
        <v>24000</v>
      </c>
      <c r="M4" s="5">
        <v>42369</v>
      </c>
      <c r="N4" s="3" t="s">
        <v>12</v>
      </c>
      <c r="O4" s="3" t="s">
        <v>37</v>
      </c>
    </row>
    <row r="5" spans="1:15" ht="42" x14ac:dyDescent="0.25">
      <c r="A5" s="5">
        <v>42019</v>
      </c>
      <c r="B5" s="3" t="s">
        <v>21</v>
      </c>
      <c r="C5" s="3" t="s">
        <v>173</v>
      </c>
      <c r="D5" s="3" t="s">
        <v>174</v>
      </c>
      <c r="E5" s="3" t="s">
        <v>175</v>
      </c>
      <c r="F5" s="3" t="s">
        <v>13</v>
      </c>
      <c r="G5" s="3" t="s">
        <v>176</v>
      </c>
      <c r="H5" s="3" t="s">
        <v>177</v>
      </c>
      <c r="I5" s="5">
        <v>42036</v>
      </c>
      <c r="J5" s="6">
        <v>264833</v>
      </c>
      <c r="K5" s="6">
        <v>132637</v>
      </c>
      <c r="L5" s="6">
        <v>397470</v>
      </c>
      <c r="M5" s="5">
        <v>42400</v>
      </c>
      <c r="N5" s="3" t="s">
        <v>11</v>
      </c>
      <c r="O5" s="3" t="s">
        <v>38</v>
      </c>
    </row>
    <row r="6" spans="1:15" ht="42" x14ac:dyDescent="0.25">
      <c r="A6" s="5">
        <v>42019</v>
      </c>
      <c r="B6" s="3" t="s">
        <v>21</v>
      </c>
      <c r="C6" s="3" t="s">
        <v>178</v>
      </c>
      <c r="D6" s="3" t="s">
        <v>179</v>
      </c>
      <c r="E6" s="3" t="s">
        <v>180</v>
      </c>
      <c r="F6" s="3" t="s">
        <v>181</v>
      </c>
      <c r="G6" s="3" t="s">
        <v>182</v>
      </c>
      <c r="H6" s="3" t="s">
        <v>183</v>
      </c>
      <c r="I6" s="5">
        <v>42005</v>
      </c>
      <c r="J6" s="6">
        <v>127272</v>
      </c>
      <c r="K6" s="6">
        <v>12728</v>
      </c>
      <c r="L6" s="6">
        <v>140000</v>
      </c>
      <c r="M6" s="5">
        <v>42735</v>
      </c>
      <c r="N6" s="3" t="s">
        <v>11</v>
      </c>
      <c r="O6" s="3" t="s">
        <v>37</v>
      </c>
    </row>
    <row r="7" spans="1:15" ht="42" x14ac:dyDescent="0.25">
      <c r="A7" s="5">
        <v>42037</v>
      </c>
      <c r="B7" s="3" t="s">
        <v>21</v>
      </c>
      <c r="C7" s="3" t="s">
        <v>24</v>
      </c>
      <c r="D7" s="3" t="s">
        <v>25</v>
      </c>
      <c r="E7" s="3" t="s">
        <v>184</v>
      </c>
      <c r="F7" s="3" t="s">
        <v>185</v>
      </c>
      <c r="G7" s="3" t="s">
        <v>186</v>
      </c>
      <c r="H7" s="3" t="s">
        <v>187</v>
      </c>
      <c r="I7" s="5">
        <v>42005</v>
      </c>
      <c r="J7" s="6">
        <v>2381</v>
      </c>
      <c r="K7" s="6">
        <v>119</v>
      </c>
      <c r="L7" s="6">
        <v>2500</v>
      </c>
      <c r="M7" s="5">
        <v>42369</v>
      </c>
      <c r="N7" s="3" t="s">
        <v>12</v>
      </c>
      <c r="O7" s="3" t="s">
        <v>36</v>
      </c>
    </row>
    <row r="8" spans="1:15" ht="63" x14ac:dyDescent="0.25">
      <c r="A8" s="5">
        <v>42047</v>
      </c>
      <c r="B8" s="3" t="s">
        <v>21</v>
      </c>
      <c r="C8" s="3" t="s">
        <v>136</v>
      </c>
      <c r="D8" s="3" t="s">
        <v>137</v>
      </c>
      <c r="E8" s="3" t="s">
        <v>188</v>
      </c>
      <c r="F8" s="3" t="s">
        <v>189</v>
      </c>
      <c r="G8" s="3" t="s">
        <v>190</v>
      </c>
      <c r="H8" s="3">
        <v>715006</v>
      </c>
      <c r="I8" s="5">
        <v>41609</v>
      </c>
      <c r="J8" s="6">
        <v>26096</v>
      </c>
      <c r="K8" s="6">
        <v>13309</v>
      </c>
      <c r="L8" s="6">
        <v>39405</v>
      </c>
      <c r="M8" s="5">
        <v>41973</v>
      </c>
      <c r="N8" s="3" t="s">
        <v>28</v>
      </c>
      <c r="O8" s="3" t="s">
        <v>36</v>
      </c>
    </row>
    <row r="9" spans="1:15" ht="63" x14ac:dyDescent="0.25">
      <c r="A9" s="5">
        <v>42047</v>
      </c>
      <c r="B9" s="3" t="s">
        <v>21</v>
      </c>
      <c r="C9" s="3" t="s">
        <v>136</v>
      </c>
      <c r="D9" s="3" t="s">
        <v>137</v>
      </c>
      <c r="E9" s="3" t="s">
        <v>191</v>
      </c>
      <c r="F9" s="3" t="s">
        <v>189</v>
      </c>
      <c r="G9" s="3" t="s">
        <v>190</v>
      </c>
      <c r="H9" s="3">
        <v>715006</v>
      </c>
      <c r="I9" s="5">
        <v>41974</v>
      </c>
      <c r="J9" s="6">
        <v>26096</v>
      </c>
      <c r="K9" s="6">
        <v>13309</v>
      </c>
      <c r="L9" s="6">
        <v>39405</v>
      </c>
      <c r="M9" s="5">
        <v>42338</v>
      </c>
      <c r="N9" s="3" t="s">
        <v>12</v>
      </c>
      <c r="O9" s="3" t="s">
        <v>38</v>
      </c>
    </row>
    <row r="10" spans="1:15" ht="63" x14ac:dyDescent="0.25">
      <c r="A10" s="5">
        <v>42047</v>
      </c>
      <c r="B10" s="3" t="s">
        <v>21</v>
      </c>
      <c r="C10" s="3" t="s">
        <v>43</v>
      </c>
      <c r="D10" s="3" t="s">
        <v>44</v>
      </c>
      <c r="E10" s="3" t="s">
        <v>192</v>
      </c>
      <c r="F10" s="3" t="s">
        <v>193</v>
      </c>
      <c r="G10" s="3" t="s">
        <v>194</v>
      </c>
      <c r="H10" s="3" t="s">
        <v>195</v>
      </c>
      <c r="I10" s="5">
        <v>42005</v>
      </c>
      <c r="J10" s="6">
        <v>6623</v>
      </c>
      <c r="K10" s="6">
        <v>3377</v>
      </c>
      <c r="L10" s="6">
        <v>10000</v>
      </c>
      <c r="M10" s="5">
        <v>42369</v>
      </c>
      <c r="N10" s="3" t="s">
        <v>28</v>
      </c>
      <c r="O10" s="3" t="s">
        <v>38</v>
      </c>
    </row>
    <row r="11" spans="1:15" ht="42" x14ac:dyDescent="0.25">
      <c r="A11" s="5">
        <v>42059</v>
      </c>
      <c r="B11" s="3" t="s">
        <v>21</v>
      </c>
      <c r="C11" s="3" t="s">
        <v>196</v>
      </c>
      <c r="D11" s="3" t="s">
        <v>197</v>
      </c>
      <c r="E11" s="3" t="s">
        <v>198</v>
      </c>
      <c r="F11" s="3" t="s">
        <v>13</v>
      </c>
      <c r="G11" s="3" t="s">
        <v>199</v>
      </c>
      <c r="H11" s="3" t="s">
        <v>200</v>
      </c>
      <c r="I11" s="5">
        <v>42064</v>
      </c>
      <c r="J11" s="6">
        <v>571937</v>
      </c>
      <c r="K11" s="6">
        <v>157143</v>
      </c>
      <c r="L11" s="6">
        <v>729080</v>
      </c>
      <c r="M11" s="5">
        <v>42429</v>
      </c>
      <c r="N11" s="3" t="s">
        <v>11</v>
      </c>
      <c r="O11" s="3" t="s">
        <v>38</v>
      </c>
    </row>
    <row r="12" spans="1:15" ht="52.5" x14ac:dyDescent="0.25">
      <c r="A12" s="5">
        <v>42082</v>
      </c>
      <c r="B12" s="3" t="s">
        <v>21</v>
      </c>
      <c r="C12" s="3" t="s">
        <v>43</v>
      </c>
      <c r="D12" s="3" t="s">
        <v>44</v>
      </c>
      <c r="E12" s="3" t="s">
        <v>201</v>
      </c>
      <c r="F12" s="3" t="s">
        <v>202</v>
      </c>
      <c r="G12" s="3" t="s">
        <v>203</v>
      </c>
      <c r="H12" s="3" t="s">
        <v>204</v>
      </c>
      <c r="I12" s="5">
        <v>42095</v>
      </c>
      <c r="J12" s="6">
        <v>155774</v>
      </c>
      <c r="K12" s="6">
        <v>31651</v>
      </c>
      <c r="L12" s="6">
        <v>187425</v>
      </c>
      <c r="M12" s="5">
        <v>42460</v>
      </c>
      <c r="N12" s="3" t="s">
        <v>11</v>
      </c>
      <c r="O12" s="3" t="s">
        <v>38</v>
      </c>
    </row>
    <row r="13" spans="1:15" ht="52.5" x14ac:dyDescent="0.25">
      <c r="A13" s="5">
        <v>42083</v>
      </c>
      <c r="B13" s="3" t="s">
        <v>21</v>
      </c>
      <c r="C13" s="3" t="s">
        <v>167</v>
      </c>
      <c r="D13" s="3" t="s">
        <v>168</v>
      </c>
      <c r="E13" s="3" t="s">
        <v>205</v>
      </c>
      <c r="F13" s="3" t="s">
        <v>206</v>
      </c>
      <c r="G13" s="3" t="s">
        <v>207</v>
      </c>
      <c r="H13" s="3" t="s">
        <v>208</v>
      </c>
      <c r="I13" s="5">
        <v>42040</v>
      </c>
      <c r="J13" s="6">
        <v>125000</v>
      </c>
      <c r="K13" s="6">
        <v>63750</v>
      </c>
      <c r="L13" s="6">
        <v>188750</v>
      </c>
      <c r="M13" s="5">
        <v>42400</v>
      </c>
      <c r="N13" s="3" t="s">
        <v>11</v>
      </c>
      <c r="O13" s="3" t="s">
        <v>37</v>
      </c>
    </row>
    <row r="14" spans="1:15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2"/>
      <c r="B15" s="12"/>
      <c r="C15" s="12"/>
      <c r="D15" s="12"/>
      <c r="E15" s="12">
        <v>12</v>
      </c>
      <c r="F15" s="12"/>
      <c r="G15" s="12"/>
      <c r="H15" s="12"/>
      <c r="I15" s="12"/>
      <c r="J15" s="13">
        <f>SUM(J2:J14)</f>
        <v>1399580</v>
      </c>
      <c r="K15" s="13">
        <f t="shared" ref="K15:L15" si="0">SUM(K2:K14)</f>
        <v>465393</v>
      </c>
      <c r="L15" s="13">
        <f t="shared" si="0"/>
        <v>1864973</v>
      </c>
      <c r="M15" s="12"/>
      <c r="N15" s="12"/>
      <c r="O15" s="12"/>
    </row>
  </sheetData>
  <autoFilter ref="A1:O15"/>
  <pageMargins left="0.7" right="0.7" top="0.75" bottom="0.75" header="0.3" footer="0.3"/>
  <pageSetup scale="70" orientation="landscape" r:id="rId1"/>
  <headerFooter>
    <oddHeader>&amp;CCOP FY15, 3rd Qtr Awards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4"/>
  <sheetViews>
    <sheetView tabSelected="1" workbookViewId="0">
      <selection activeCell="G4" sqref="G4"/>
    </sheetView>
  </sheetViews>
  <sheetFormatPr defaultRowHeight="15" x14ac:dyDescent="0.25"/>
  <cols>
    <col min="1" max="1" width="9.7109375" style="2" bestFit="1" customWidth="1"/>
    <col min="2" max="5" width="9.140625" style="2"/>
    <col min="6" max="6" width="15.42578125" style="2" customWidth="1"/>
    <col min="7" max="7" width="16" style="2" customWidth="1"/>
    <col min="8" max="9" width="9.140625" style="2"/>
    <col min="10" max="10" width="14.85546875" style="2" bestFit="1" customWidth="1"/>
    <col min="11" max="11" width="13.140625" style="2" bestFit="1" customWidth="1"/>
    <col min="12" max="12" width="14.85546875" style="2" bestFit="1" customWidth="1"/>
    <col min="13" max="13" width="9.7109375" style="2" bestFit="1" customWidth="1"/>
    <col min="14" max="16384" width="9.140625" style="2"/>
  </cols>
  <sheetData>
    <row r="1" spans="1:15" ht="63" x14ac:dyDescent="0.25">
      <c r="A1" s="16" t="s">
        <v>214</v>
      </c>
      <c r="B1" s="16" t="s">
        <v>20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14</v>
      </c>
      <c r="K1" s="16" t="s">
        <v>15</v>
      </c>
      <c r="L1" s="16" t="s">
        <v>8</v>
      </c>
      <c r="M1" s="16" t="s">
        <v>9</v>
      </c>
      <c r="N1" s="16" t="s">
        <v>10</v>
      </c>
      <c r="O1" s="16" t="s">
        <v>35</v>
      </c>
    </row>
    <row r="2" spans="1:15" ht="52.5" x14ac:dyDescent="0.25">
      <c r="A2" s="5">
        <v>42101</v>
      </c>
      <c r="B2" s="3" t="s">
        <v>21</v>
      </c>
      <c r="C2" s="3" t="s">
        <v>136</v>
      </c>
      <c r="D2" s="3" t="s">
        <v>137</v>
      </c>
      <c r="E2" s="3" t="s">
        <v>215</v>
      </c>
      <c r="F2" s="3" t="s">
        <v>216</v>
      </c>
      <c r="G2" s="3" t="s">
        <v>217</v>
      </c>
      <c r="H2" s="3" t="s">
        <v>218</v>
      </c>
      <c r="I2" s="5">
        <v>42095</v>
      </c>
      <c r="J2" s="6">
        <v>283715</v>
      </c>
      <c r="K2" s="6">
        <v>78598</v>
      </c>
      <c r="L2" s="6">
        <v>362313</v>
      </c>
      <c r="M2" s="5">
        <v>42460</v>
      </c>
      <c r="N2" s="3" t="s">
        <v>11</v>
      </c>
      <c r="O2" s="3" t="s">
        <v>38</v>
      </c>
    </row>
    <row r="3" spans="1:15" ht="42" x14ac:dyDescent="0.25">
      <c r="A3" s="5">
        <v>42102</v>
      </c>
      <c r="B3" s="3" t="s">
        <v>21</v>
      </c>
      <c r="C3" s="3" t="s">
        <v>24</v>
      </c>
      <c r="D3" s="3" t="s">
        <v>25</v>
      </c>
      <c r="E3" s="3" t="s">
        <v>219</v>
      </c>
      <c r="F3" s="3" t="s">
        <v>220</v>
      </c>
      <c r="G3" s="3" t="s">
        <v>221</v>
      </c>
      <c r="H3" s="3" t="s">
        <v>222</v>
      </c>
      <c r="I3" s="5">
        <v>42125</v>
      </c>
      <c r="J3" s="6">
        <v>77200</v>
      </c>
      <c r="K3" s="6">
        <v>3860</v>
      </c>
      <c r="L3" s="6">
        <v>81060</v>
      </c>
      <c r="M3" s="5">
        <v>42490</v>
      </c>
      <c r="N3" s="3" t="s">
        <v>12</v>
      </c>
      <c r="O3" s="3" t="s">
        <v>38</v>
      </c>
    </row>
    <row r="4" spans="1:15" ht="52.5" x14ac:dyDescent="0.25">
      <c r="A4" s="5">
        <v>42137</v>
      </c>
      <c r="B4" s="3" t="s">
        <v>21</v>
      </c>
      <c r="C4" s="3" t="s">
        <v>16</v>
      </c>
      <c r="D4" s="3" t="s">
        <v>17</v>
      </c>
      <c r="E4" s="3" t="s">
        <v>223</v>
      </c>
      <c r="F4" s="3" t="s">
        <v>209</v>
      </c>
      <c r="G4" s="3" t="s">
        <v>224</v>
      </c>
      <c r="H4" s="3" t="s">
        <v>225</v>
      </c>
      <c r="I4" s="5">
        <v>41883</v>
      </c>
      <c r="J4" s="6">
        <v>319494</v>
      </c>
      <c r="K4" s="6">
        <v>40506</v>
      </c>
      <c r="L4" s="6">
        <v>360000</v>
      </c>
      <c r="M4" s="5">
        <v>42247</v>
      </c>
      <c r="N4" s="3" t="s">
        <v>72</v>
      </c>
      <c r="O4" s="3" t="s">
        <v>36</v>
      </c>
    </row>
    <row r="5" spans="1:15" ht="73.5" x14ac:dyDescent="0.25">
      <c r="A5" s="5">
        <v>42142</v>
      </c>
      <c r="B5" s="3" t="s">
        <v>21</v>
      </c>
      <c r="C5" s="3" t="s">
        <v>43</v>
      </c>
      <c r="D5" s="3" t="s">
        <v>44</v>
      </c>
      <c r="E5" s="3" t="s">
        <v>226</v>
      </c>
      <c r="F5" s="3" t="s">
        <v>13</v>
      </c>
      <c r="G5" s="3" t="s">
        <v>227</v>
      </c>
      <c r="H5" s="3" t="s">
        <v>228</v>
      </c>
      <c r="I5" s="5">
        <v>42156</v>
      </c>
      <c r="J5" s="6">
        <v>225000</v>
      </c>
      <c r="K5" s="6">
        <v>114750</v>
      </c>
      <c r="L5" s="6">
        <v>339750</v>
      </c>
      <c r="M5" s="5">
        <v>42521</v>
      </c>
      <c r="N5" s="3" t="s">
        <v>11</v>
      </c>
      <c r="O5" s="3" t="s">
        <v>38</v>
      </c>
    </row>
    <row r="6" spans="1:15" ht="31.5" x14ac:dyDescent="0.25">
      <c r="A6" s="5">
        <v>42151</v>
      </c>
      <c r="B6" s="3" t="s">
        <v>21</v>
      </c>
      <c r="C6" s="3" t="s">
        <v>115</v>
      </c>
      <c r="D6" s="3" t="s">
        <v>116</v>
      </c>
      <c r="E6" s="3" t="s">
        <v>229</v>
      </c>
      <c r="F6" s="3" t="s">
        <v>118</v>
      </c>
      <c r="G6" s="3" t="s">
        <v>230</v>
      </c>
      <c r="H6" s="3" t="s">
        <v>231</v>
      </c>
      <c r="I6" s="5">
        <v>42125</v>
      </c>
      <c r="J6" s="6">
        <v>18831</v>
      </c>
      <c r="K6" s="6">
        <v>10169</v>
      </c>
      <c r="L6" s="6">
        <v>29000</v>
      </c>
      <c r="M6" s="5">
        <v>42216</v>
      </c>
      <c r="N6" s="3" t="s">
        <v>12</v>
      </c>
      <c r="O6" s="3" t="s">
        <v>37</v>
      </c>
    </row>
    <row r="7" spans="1:15" ht="63" x14ac:dyDescent="0.25">
      <c r="A7" s="5">
        <v>42166</v>
      </c>
      <c r="B7" s="3" t="s">
        <v>21</v>
      </c>
      <c r="C7" s="3" t="s">
        <v>18</v>
      </c>
      <c r="D7" s="3" t="s">
        <v>19</v>
      </c>
      <c r="E7" s="3" t="s">
        <v>232</v>
      </c>
      <c r="F7" s="3" t="s">
        <v>13</v>
      </c>
      <c r="G7" s="3" t="s">
        <v>233</v>
      </c>
      <c r="H7" s="3" t="s">
        <v>234</v>
      </c>
      <c r="I7" s="5">
        <v>42156</v>
      </c>
      <c r="J7" s="6">
        <v>288654</v>
      </c>
      <c r="K7" s="6">
        <v>97395</v>
      </c>
      <c r="L7" s="6">
        <v>386049</v>
      </c>
      <c r="M7" s="5">
        <v>42521</v>
      </c>
      <c r="N7" s="3" t="s">
        <v>11</v>
      </c>
      <c r="O7" s="3" t="s">
        <v>36</v>
      </c>
    </row>
    <row r="8" spans="1:15" ht="52.5" x14ac:dyDescent="0.25">
      <c r="A8" s="5">
        <v>42173</v>
      </c>
      <c r="B8" s="3" t="s">
        <v>21</v>
      </c>
      <c r="C8" s="3" t="s">
        <v>110</v>
      </c>
      <c r="D8" s="3" t="s">
        <v>111</v>
      </c>
      <c r="E8" s="3" t="s">
        <v>235</v>
      </c>
      <c r="F8" s="3" t="s">
        <v>13</v>
      </c>
      <c r="G8" s="3" t="s">
        <v>236</v>
      </c>
      <c r="H8" s="3" t="s">
        <v>237</v>
      </c>
      <c r="I8" s="5">
        <v>42186</v>
      </c>
      <c r="J8" s="6">
        <v>468113</v>
      </c>
      <c r="K8" s="6">
        <v>101698</v>
      </c>
      <c r="L8" s="6">
        <v>569811</v>
      </c>
      <c r="M8" s="5">
        <v>42551</v>
      </c>
      <c r="N8" s="3" t="s">
        <v>11</v>
      </c>
      <c r="O8" s="3" t="s">
        <v>38</v>
      </c>
    </row>
    <row r="9" spans="1:15" ht="63" x14ac:dyDescent="0.25">
      <c r="A9" s="5">
        <v>42173</v>
      </c>
      <c r="B9" s="3" t="s">
        <v>21</v>
      </c>
      <c r="C9" s="3" t="s">
        <v>173</v>
      </c>
      <c r="D9" s="3" t="s">
        <v>174</v>
      </c>
      <c r="E9" s="3" t="s">
        <v>238</v>
      </c>
      <c r="F9" s="3" t="s">
        <v>13</v>
      </c>
      <c r="G9" s="3" t="s">
        <v>239</v>
      </c>
      <c r="H9" s="3" t="s">
        <v>240</v>
      </c>
      <c r="I9" s="5">
        <v>42186</v>
      </c>
      <c r="J9" s="6">
        <v>151835</v>
      </c>
      <c r="K9" s="6">
        <v>74665</v>
      </c>
      <c r="L9" s="6">
        <v>226500</v>
      </c>
      <c r="M9" s="5">
        <v>42551</v>
      </c>
      <c r="N9" s="3" t="s">
        <v>11</v>
      </c>
      <c r="O9" s="3" t="s">
        <v>38</v>
      </c>
    </row>
    <row r="10" spans="1:15" ht="42" x14ac:dyDescent="0.25">
      <c r="A10" s="5">
        <v>42178</v>
      </c>
      <c r="B10" s="3" t="s">
        <v>21</v>
      </c>
      <c r="C10" s="3" t="s">
        <v>241</v>
      </c>
      <c r="D10" s="3" t="s">
        <v>242</v>
      </c>
      <c r="E10" s="3" t="s">
        <v>243</v>
      </c>
      <c r="F10" s="3" t="s">
        <v>244</v>
      </c>
      <c r="G10" s="3" t="s">
        <v>245</v>
      </c>
      <c r="H10" s="3" t="s">
        <v>246</v>
      </c>
      <c r="I10" s="5">
        <v>41821</v>
      </c>
      <c r="J10" s="6">
        <v>28440</v>
      </c>
      <c r="K10" s="6">
        <v>1564</v>
      </c>
      <c r="L10" s="6">
        <v>30004</v>
      </c>
      <c r="M10" s="5">
        <v>42185</v>
      </c>
      <c r="N10" s="3" t="s">
        <v>12</v>
      </c>
      <c r="O10" s="3" t="s">
        <v>37</v>
      </c>
    </row>
    <row r="11" spans="1:15" ht="42" x14ac:dyDescent="0.25">
      <c r="A11" s="5">
        <v>42179</v>
      </c>
      <c r="B11" s="3" t="s">
        <v>21</v>
      </c>
      <c r="C11" s="3" t="s">
        <v>29</v>
      </c>
      <c r="D11" s="3" t="s">
        <v>30</v>
      </c>
      <c r="E11" s="3" t="s">
        <v>247</v>
      </c>
      <c r="F11" s="3" t="s">
        <v>248</v>
      </c>
      <c r="G11" s="3" t="s">
        <v>249</v>
      </c>
      <c r="H11" s="3" t="s">
        <v>250</v>
      </c>
      <c r="I11" s="5">
        <v>42186</v>
      </c>
      <c r="J11" s="6">
        <v>2650</v>
      </c>
      <c r="K11" s="6">
        <v>0</v>
      </c>
      <c r="L11" s="6">
        <v>2650</v>
      </c>
      <c r="M11" s="5">
        <v>42277</v>
      </c>
      <c r="N11" s="3" t="s">
        <v>11</v>
      </c>
      <c r="O11" s="3" t="s">
        <v>37</v>
      </c>
    </row>
    <row r="12" spans="1:15" ht="52.5" x14ac:dyDescent="0.25">
      <c r="A12" s="5">
        <v>42184</v>
      </c>
      <c r="B12" s="3" t="s">
        <v>21</v>
      </c>
      <c r="C12" s="3" t="s">
        <v>43</v>
      </c>
      <c r="D12" s="3" t="s">
        <v>44</v>
      </c>
      <c r="E12" s="3" t="s">
        <v>251</v>
      </c>
      <c r="F12" s="3" t="s">
        <v>97</v>
      </c>
      <c r="G12" s="3" t="s">
        <v>253</v>
      </c>
      <c r="H12" s="3" t="s">
        <v>252</v>
      </c>
      <c r="I12" s="5">
        <v>42005</v>
      </c>
      <c r="J12" s="6">
        <v>6001</v>
      </c>
      <c r="K12" s="6">
        <v>3061</v>
      </c>
      <c r="L12" s="6">
        <v>9062</v>
      </c>
      <c r="M12" s="5">
        <v>42155</v>
      </c>
      <c r="N12" s="3" t="s">
        <v>28</v>
      </c>
      <c r="O12" s="3" t="s">
        <v>38</v>
      </c>
    </row>
    <row r="13" spans="1:15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14">
        <v>11</v>
      </c>
      <c r="B14" s="14">
        <v>11</v>
      </c>
      <c r="C14" s="14">
        <v>11</v>
      </c>
      <c r="D14" s="14">
        <v>11</v>
      </c>
      <c r="E14" s="14">
        <v>11</v>
      </c>
      <c r="F14" s="14">
        <v>11</v>
      </c>
      <c r="G14" s="14">
        <v>11</v>
      </c>
      <c r="H14" s="14">
        <v>11</v>
      </c>
      <c r="I14" s="14">
        <v>11</v>
      </c>
      <c r="J14" s="15">
        <v>1869933</v>
      </c>
      <c r="K14" s="15">
        <v>526266</v>
      </c>
      <c r="L14" s="15">
        <v>2396199</v>
      </c>
      <c r="M14" s="14">
        <v>11</v>
      </c>
      <c r="N14" s="14">
        <v>11</v>
      </c>
      <c r="O14" s="14">
        <v>11</v>
      </c>
    </row>
  </sheetData>
  <autoFilter ref="A1:O14"/>
  <pageMargins left="0.7" right="0.7" top="0.75" bottom="0.75" header="0.3" footer="0.3"/>
  <pageSetup scale="70" orientation="landscape" r:id="rId1"/>
  <headerFooter>
    <oddHeader>&amp;CCOP FY15 4th Qtr Awards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45" zoomScale="90" zoomScaleNormal="90" workbookViewId="0">
      <selection activeCell="H51" sqref="H51"/>
    </sheetView>
  </sheetViews>
  <sheetFormatPr defaultRowHeight="15" x14ac:dyDescent="0.25"/>
  <cols>
    <col min="1" max="1" width="11" style="2" customWidth="1"/>
    <col min="2" max="3" width="12" style="2" customWidth="1"/>
    <col min="4" max="4" width="9.140625" style="2"/>
    <col min="5" max="5" width="11.42578125" style="2" customWidth="1"/>
    <col min="6" max="6" width="15.28515625" style="2" customWidth="1"/>
    <col min="7" max="7" width="15.85546875" style="2" customWidth="1"/>
    <col min="8" max="8" width="13.42578125" style="2" customWidth="1"/>
    <col min="9" max="9" width="12.140625" style="7" customWidth="1"/>
    <col min="10" max="10" width="15.5703125" style="2" customWidth="1"/>
    <col min="11" max="11" width="14.7109375" style="2" customWidth="1"/>
    <col min="12" max="12" width="14.42578125" style="2" customWidth="1"/>
    <col min="13" max="13" width="12.42578125" style="2" customWidth="1"/>
    <col min="14" max="14" width="8.85546875" style="2" customWidth="1"/>
    <col min="15" max="16384" width="9.140625" style="2"/>
  </cols>
  <sheetData>
    <row r="1" spans="1:15" ht="52.5" x14ac:dyDescent="0.25">
      <c r="A1" s="16" t="s">
        <v>0</v>
      </c>
      <c r="B1" s="16" t="s">
        <v>20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14</v>
      </c>
      <c r="K1" s="16" t="s">
        <v>15</v>
      </c>
      <c r="L1" s="16" t="s">
        <v>8</v>
      </c>
      <c r="M1" s="16" t="s">
        <v>9</v>
      </c>
      <c r="N1" s="16" t="s">
        <v>10</v>
      </c>
      <c r="O1" s="16" t="s">
        <v>35</v>
      </c>
    </row>
    <row r="2" spans="1:15" ht="42" x14ac:dyDescent="0.25">
      <c r="A2" s="5">
        <v>41850</v>
      </c>
      <c r="B2" s="3" t="s">
        <v>21</v>
      </c>
      <c r="C2" s="3" t="s">
        <v>24</v>
      </c>
      <c r="D2" s="3" t="s">
        <v>25</v>
      </c>
      <c r="E2" s="3" t="s">
        <v>46</v>
      </c>
      <c r="F2" s="3" t="s">
        <v>26</v>
      </c>
      <c r="G2" s="3" t="s">
        <v>47</v>
      </c>
      <c r="H2" s="3" t="s">
        <v>48</v>
      </c>
      <c r="I2" s="5">
        <v>41821</v>
      </c>
      <c r="J2" s="6">
        <v>14286</v>
      </c>
      <c r="K2" s="6">
        <v>3714</v>
      </c>
      <c r="L2" s="6">
        <v>18000</v>
      </c>
      <c r="M2" s="5">
        <v>42551</v>
      </c>
      <c r="N2" s="3" t="s">
        <v>12</v>
      </c>
      <c r="O2" s="3" t="s">
        <v>37</v>
      </c>
    </row>
    <row r="3" spans="1:15" ht="63" x14ac:dyDescent="0.25">
      <c r="A3" s="5">
        <v>41850</v>
      </c>
      <c r="B3" s="3" t="s">
        <v>21</v>
      </c>
      <c r="C3" s="3" t="s">
        <v>32</v>
      </c>
      <c r="D3" s="3" t="s">
        <v>33</v>
      </c>
      <c r="E3" s="3" t="s">
        <v>49</v>
      </c>
      <c r="F3" s="3" t="s">
        <v>34</v>
      </c>
      <c r="G3" s="3" t="s">
        <v>50</v>
      </c>
      <c r="H3" s="3" t="s">
        <v>51</v>
      </c>
      <c r="I3" s="5">
        <v>41791</v>
      </c>
      <c r="J3" s="6">
        <v>19868</v>
      </c>
      <c r="K3" s="6">
        <v>10132</v>
      </c>
      <c r="L3" s="6">
        <v>30000</v>
      </c>
      <c r="M3" s="5">
        <v>42155</v>
      </c>
      <c r="N3" s="3" t="s">
        <v>28</v>
      </c>
      <c r="O3" s="3" t="s">
        <v>38</v>
      </c>
    </row>
    <row r="4" spans="1:15" ht="52.5" x14ac:dyDescent="0.25">
      <c r="A4" s="5">
        <v>41851</v>
      </c>
      <c r="B4" s="3" t="s">
        <v>21</v>
      </c>
      <c r="C4" s="3" t="s">
        <v>24</v>
      </c>
      <c r="D4" s="3" t="s">
        <v>25</v>
      </c>
      <c r="E4" s="3" t="s">
        <v>52</v>
      </c>
      <c r="F4" s="3" t="s">
        <v>53</v>
      </c>
      <c r="G4" s="3" t="s">
        <v>54</v>
      </c>
      <c r="H4" s="3" t="s">
        <v>55</v>
      </c>
      <c r="I4" s="5">
        <v>41841</v>
      </c>
      <c r="J4" s="6">
        <v>80357</v>
      </c>
      <c r="K4" s="6">
        <v>9643</v>
      </c>
      <c r="L4" s="6">
        <v>90000</v>
      </c>
      <c r="M4" s="5">
        <v>42936</v>
      </c>
      <c r="N4" s="3" t="s">
        <v>12</v>
      </c>
      <c r="O4" s="3" t="s">
        <v>37</v>
      </c>
    </row>
    <row r="5" spans="1:15" ht="52.5" x14ac:dyDescent="0.25">
      <c r="A5" s="5">
        <v>41851</v>
      </c>
      <c r="B5" s="3" t="s">
        <v>56</v>
      </c>
      <c r="C5" s="3" t="s">
        <v>120</v>
      </c>
      <c r="D5" s="3" t="s">
        <v>121</v>
      </c>
      <c r="E5" s="3" t="s">
        <v>59</v>
      </c>
      <c r="F5" s="3" t="s">
        <v>60</v>
      </c>
      <c r="G5" s="3" t="s">
        <v>61</v>
      </c>
      <c r="H5" s="3" t="s">
        <v>62</v>
      </c>
      <c r="I5" s="5">
        <v>41883</v>
      </c>
      <c r="J5" s="6">
        <v>104689</v>
      </c>
      <c r="K5" s="6">
        <v>10469</v>
      </c>
      <c r="L5" s="6">
        <v>115158</v>
      </c>
      <c r="M5" s="5">
        <v>42247</v>
      </c>
      <c r="N5" s="3" t="s">
        <v>11</v>
      </c>
      <c r="O5" s="3" t="s">
        <v>38</v>
      </c>
    </row>
    <row r="6" spans="1:15" ht="52.5" x14ac:dyDescent="0.25">
      <c r="A6" s="5">
        <v>41866</v>
      </c>
      <c r="B6" s="3" t="s">
        <v>21</v>
      </c>
      <c r="C6" s="3" t="s">
        <v>63</v>
      </c>
      <c r="D6" s="3" t="s">
        <v>64</v>
      </c>
      <c r="E6" s="3" t="s">
        <v>65</v>
      </c>
      <c r="F6" s="3" t="s">
        <v>66</v>
      </c>
      <c r="G6" s="3" t="s">
        <v>67</v>
      </c>
      <c r="H6" s="3" t="s">
        <v>68</v>
      </c>
      <c r="I6" s="5">
        <v>41855</v>
      </c>
      <c r="J6" s="6">
        <v>7500</v>
      </c>
      <c r="K6" s="6">
        <v>0</v>
      </c>
      <c r="L6" s="6">
        <v>7500</v>
      </c>
      <c r="M6" s="5">
        <v>42004</v>
      </c>
      <c r="N6" s="3" t="s">
        <v>12</v>
      </c>
      <c r="O6" s="3" t="s">
        <v>37</v>
      </c>
    </row>
    <row r="7" spans="1:15" ht="63" x14ac:dyDescent="0.25">
      <c r="A7" s="5">
        <v>41872</v>
      </c>
      <c r="B7" s="3" t="s">
        <v>21</v>
      </c>
      <c r="C7" s="3" t="s">
        <v>16</v>
      </c>
      <c r="D7" s="3" t="s">
        <v>17</v>
      </c>
      <c r="E7" s="3" t="s">
        <v>69</v>
      </c>
      <c r="F7" s="3" t="s">
        <v>209</v>
      </c>
      <c r="G7" s="3" t="s">
        <v>70</v>
      </c>
      <c r="H7" s="3" t="s">
        <v>71</v>
      </c>
      <c r="I7" s="5">
        <v>41883</v>
      </c>
      <c r="J7" s="6">
        <v>843175</v>
      </c>
      <c r="K7" s="6">
        <v>156825</v>
      </c>
      <c r="L7" s="6">
        <v>1000000</v>
      </c>
      <c r="M7" s="5">
        <v>42247</v>
      </c>
      <c r="N7" s="3" t="s">
        <v>72</v>
      </c>
      <c r="O7" s="3" t="s">
        <v>38</v>
      </c>
    </row>
    <row r="8" spans="1:15" ht="21" x14ac:dyDescent="0.25">
      <c r="A8" s="5">
        <v>41876</v>
      </c>
      <c r="B8" s="3" t="s">
        <v>21</v>
      </c>
      <c r="C8" s="3" t="s">
        <v>24</v>
      </c>
      <c r="D8" s="3" t="s">
        <v>25</v>
      </c>
      <c r="E8" s="3" t="s">
        <v>73</v>
      </c>
      <c r="F8" s="3" t="s">
        <v>27</v>
      </c>
      <c r="G8" s="3" t="s">
        <v>74</v>
      </c>
      <c r="H8" s="3" t="s">
        <v>75</v>
      </c>
      <c r="I8" s="5">
        <v>41821</v>
      </c>
      <c r="J8" s="6">
        <v>100000</v>
      </c>
      <c r="K8" s="6">
        <v>0</v>
      </c>
      <c r="L8" s="6">
        <v>100000</v>
      </c>
      <c r="M8" s="5">
        <v>42185</v>
      </c>
      <c r="N8" s="3" t="s">
        <v>12</v>
      </c>
      <c r="O8" s="3" t="s">
        <v>37</v>
      </c>
    </row>
    <row r="9" spans="1:15" ht="63" x14ac:dyDescent="0.25">
      <c r="A9" s="5">
        <v>41877</v>
      </c>
      <c r="B9" s="3" t="s">
        <v>21</v>
      </c>
      <c r="C9" s="3" t="s">
        <v>41</v>
      </c>
      <c r="D9" s="3" t="s">
        <v>42</v>
      </c>
      <c r="E9" s="3" t="s">
        <v>76</v>
      </c>
      <c r="F9" s="3" t="s">
        <v>13</v>
      </c>
      <c r="G9" s="3" t="s">
        <v>77</v>
      </c>
      <c r="H9" s="3" t="s">
        <v>78</v>
      </c>
      <c r="I9" s="5">
        <v>41866</v>
      </c>
      <c r="J9" s="6">
        <v>50000</v>
      </c>
      <c r="K9" s="6">
        <v>25500</v>
      </c>
      <c r="L9" s="6">
        <v>75500</v>
      </c>
      <c r="M9" s="5">
        <v>42216</v>
      </c>
      <c r="N9" s="3" t="s">
        <v>11</v>
      </c>
      <c r="O9" s="3" t="s">
        <v>37</v>
      </c>
    </row>
    <row r="10" spans="1:15" ht="42" x14ac:dyDescent="0.25">
      <c r="A10" s="5">
        <v>41878</v>
      </c>
      <c r="B10" s="3" t="s">
        <v>21</v>
      </c>
      <c r="C10" s="3" t="s">
        <v>18</v>
      </c>
      <c r="D10" s="3" t="s">
        <v>19</v>
      </c>
      <c r="E10" s="3" t="s">
        <v>79</v>
      </c>
      <c r="F10" s="3" t="s">
        <v>13</v>
      </c>
      <c r="G10" s="3" t="s">
        <v>80</v>
      </c>
      <c r="H10" s="3" t="s">
        <v>81</v>
      </c>
      <c r="I10" s="5">
        <v>41883</v>
      </c>
      <c r="J10" s="6">
        <v>207500</v>
      </c>
      <c r="K10" s="6">
        <v>105825</v>
      </c>
      <c r="L10" s="6">
        <v>313325</v>
      </c>
      <c r="M10" s="5">
        <v>42247</v>
      </c>
      <c r="N10" s="3" t="s">
        <v>11</v>
      </c>
      <c r="O10" s="3" t="s">
        <v>37</v>
      </c>
    </row>
    <row r="11" spans="1:15" ht="42" x14ac:dyDescent="0.25">
      <c r="A11" s="5">
        <v>41884</v>
      </c>
      <c r="B11" s="3" t="s">
        <v>21</v>
      </c>
      <c r="C11" s="3" t="s">
        <v>24</v>
      </c>
      <c r="D11" s="3" t="s">
        <v>25</v>
      </c>
      <c r="E11" s="3" t="s">
        <v>82</v>
      </c>
      <c r="F11" s="3" t="s">
        <v>83</v>
      </c>
      <c r="G11" s="3" t="s">
        <v>84</v>
      </c>
      <c r="H11" s="3" t="s">
        <v>85</v>
      </c>
      <c r="I11" s="5">
        <v>41821</v>
      </c>
      <c r="J11" s="6">
        <v>88845</v>
      </c>
      <c r="K11" s="6">
        <v>1155</v>
      </c>
      <c r="L11" s="6">
        <v>90000</v>
      </c>
      <c r="M11" s="5">
        <v>42551</v>
      </c>
      <c r="N11" s="3" t="s">
        <v>12</v>
      </c>
      <c r="O11" s="3" t="s">
        <v>37</v>
      </c>
    </row>
    <row r="12" spans="1:15" ht="42" x14ac:dyDescent="0.25">
      <c r="A12" s="5">
        <v>41885</v>
      </c>
      <c r="B12" s="3" t="s">
        <v>21</v>
      </c>
      <c r="C12" s="3" t="s">
        <v>22</v>
      </c>
      <c r="D12" s="3" t="s">
        <v>23</v>
      </c>
      <c r="E12" s="3" t="s">
        <v>86</v>
      </c>
      <c r="F12" s="3" t="s">
        <v>13</v>
      </c>
      <c r="G12" s="3" t="s">
        <v>87</v>
      </c>
      <c r="H12" s="3" t="s">
        <v>88</v>
      </c>
      <c r="I12" s="5">
        <v>41883</v>
      </c>
      <c r="J12" s="6">
        <v>119747</v>
      </c>
      <c r="K12" s="6">
        <v>9469</v>
      </c>
      <c r="L12" s="6">
        <v>129216</v>
      </c>
      <c r="M12" s="5">
        <v>42247</v>
      </c>
      <c r="N12" s="3" t="s">
        <v>11</v>
      </c>
      <c r="O12" s="3" t="s">
        <v>38</v>
      </c>
    </row>
    <row r="13" spans="1:15" ht="21" x14ac:dyDescent="0.25">
      <c r="A13" s="5">
        <v>41892</v>
      </c>
      <c r="B13" s="3" t="s">
        <v>21</v>
      </c>
      <c r="C13" s="3" t="s">
        <v>39</v>
      </c>
      <c r="D13" s="3" t="s">
        <v>40</v>
      </c>
      <c r="E13" s="3" t="s">
        <v>89</v>
      </c>
      <c r="F13" s="3" t="s">
        <v>31</v>
      </c>
      <c r="G13" s="3" t="s">
        <v>90</v>
      </c>
      <c r="H13" s="3" t="s">
        <v>91</v>
      </c>
      <c r="I13" s="5">
        <v>41887</v>
      </c>
      <c r="J13" s="6">
        <v>2100</v>
      </c>
      <c r="K13" s="6">
        <v>0</v>
      </c>
      <c r="L13" s="6">
        <v>2100</v>
      </c>
      <c r="M13" s="5">
        <v>41900</v>
      </c>
      <c r="N13" s="3" t="s">
        <v>12</v>
      </c>
      <c r="O13" s="3" t="s">
        <v>36</v>
      </c>
    </row>
    <row r="14" spans="1:15" ht="42" x14ac:dyDescent="0.25">
      <c r="A14" s="5">
        <v>41897</v>
      </c>
      <c r="B14" s="3" t="s">
        <v>21</v>
      </c>
      <c r="C14" s="3" t="s">
        <v>29</v>
      </c>
      <c r="D14" s="3" t="s">
        <v>30</v>
      </c>
      <c r="E14" s="3" t="s">
        <v>92</v>
      </c>
      <c r="F14" s="3" t="s">
        <v>93</v>
      </c>
      <c r="G14" s="3" t="s">
        <v>94</v>
      </c>
      <c r="H14" s="3" t="s">
        <v>95</v>
      </c>
      <c r="I14" s="5">
        <v>41821</v>
      </c>
      <c r="J14" s="6">
        <v>54094</v>
      </c>
      <c r="K14" s="6">
        <v>0</v>
      </c>
      <c r="L14" s="6">
        <v>54094</v>
      </c>
      <c r="M14" s="5">
        <v>42185</v>
      </c>
      <c r="N14" s="3" t="s">
        <v>12</v>
      </c>
      <c r="O14" s="3" t="s">
        <v>37</v>
      </c>
    </row>
    <row r="15" spans="1:15" ht="52.5" x14ac:dyDescent="0.25">
      <c r="A15" s="5">
        <v>41906</v>
      </c>
      <c r="B15" s="3" t="s">
        <v>21</v>
      </c>
      <c r="C15" s="3" t="s">
        <v>43</v>
      </c>
      <c r="D15" s="3" t="s">
        <v>44</v>
      </c>
      <c r="E15" s="3" t="s">
        <v>96</v>
      </c>
      <c r="F15" s="3" t="s">
        <v>97</v>
      </c>
      <c r="G15" s="3" t="s">
        <v>98</v>
      </c>
      <c r="H15" s="3" t="s">
        <v>99</v>
      </c>
      <c r="I15" s="5">
        <v>41730</v>
      </c>
      <c r="J15" s="6">
        <v>34682</v>
      </c>
      <c r="K15" s="6">
        <v>17688</v>
      </c>
      <c r="L15" s="6">
        <v>52370</v>
      </c>
      <c r="M15" s="5">
        <v>42004</v>
      </c>
      <c r="N15" s="3" t="s">
        <v>28</v>
      </c>
      <c r="O15" s="3" t="s">
        <v>37</v>
      </c>
    </row>
    <row r="16" spans="1:15" ht="63" x14ac:dyDescent="0.25">
      <c r="A16" s="5">
        <v>41953</v>
      </c>
      <c r="B16" s="3" t="s">
        <v>21</v>
      </c>
      <c r="C16" s="3" t="s">
        <v>100</v>
      </c>
      <c r="D16" s="3" t="s">
        <v>101</v>
      </c>
      <c r="E16" s="3" t="s">
        <v>102</v>
      </c>
      <c r="F16" s="3" t="s">
        <v>103</v>
      </c>
      <c r="G16" s="3" t="s">
        <v>104</v>
      </c>
      <c r="H16" s="3" t="s">
        <v>105</v>
      </c>
      <c r="I16" s="5">
        <v>41897</v>
      </c>
      <c r="J16" s="6">
        <v>84690</v>
      </c>
      <c r="K16" s="6">
        <v>26477</v>
      </c>
      <c r="L16" s="6">
        <v>111167</v>
      </c>
      <c r="M16" s="5">
        <v>42261</v>
      </c>
      <c r="N16" s="3" t="s">
        <v>28</v>
      </c>
      <c r="O16" s="3" t="s">
        <v>38</v>
      </c>
    </row>
    <row r="17" spans="1:15" ht="31.5" x14ac:dyDescent="0.25">
      <c r="A17" s="5">
        <v>41953</v>
      </c>
      <c r="B17" s="3" t="s">
        <v>21</v>
      </c>
      <c r="C17" s="3" t="s">
        <v>24</v>
      </c>
      <c r="D17" s="3" t="s">
        <v>25</v>
      </c>
      <c r="E17" s="3" t="s">
        <v>106</v>
      </c>
      <c r="F17" s="3" t="s">
        <v>107</v>
      </c>
      <c r="G17" s="3" t="s">
        <v>108</v>
      </c>
      <c r="H17" s="3" t="s">
        <v>109</v>
      </c>
      <c r="I17" s="5">
        <v>41861</v>
      </c>
      <c r="J17" s="6">
        <v>60000</v>
      </c>
      <c r="K17" s="6">
        <v>0</v>
      </c>
      <c r="L17" s="6">
        <v>60000</v>
      </c>
      <c r="M17" s="5">
        <v>43686</v>
      </c>
      <c r="N17" s="3" t="s">
        <v>12</v>
      </c>
      <c r="O17" s="3" t="s">
        <v>37</v>
      </c>
    </row>
    <row r="18" spans="1:15" ht="63" x14ac:dyDescent="0.25">
      <c r="A18" s="5">
        <v>41960</v>
      </c>
      <c r="B18" s="3" t="s">
        <v>21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114</v>
      </c>
      <c r="H18" s="3">
        <v>54231175</v>
      </c>
      <c r="I18" s="5">
        <v>41852</v>
      </c>
      <c r="J18" s="6">
        <v>48000</v>
      </c>
      <c r="K18" s="6">
        <v>0</v>
      </c>
      <c r="L18" s="6">
        <v>48000</v>
      </c>
      <c r="M18" s="5">
        <v>42582</v>
      </c>
      <c r="N18" s="3" t="s">
        <v>12</v>
      </c>
      <c r="O18" s="3" t="s">
        <v>37</v>
      </c>
    </row>
    <row r="19" spans="1:15" ht="31.5" x14ac:dyDescent="0.25">
      <c r="A19" s="5">
        <v>41968</v>
      </c>
      <c r="B19" s="3" t="s">
        <v>21</v>
      </c>
      <c r="C19" s="3" t="s">
        <v>115</v>
      </c>
      <c r="D19" s="3" t="s">
        <v>116</v>
      </c>
      <c r="E19" s="3" t="s">
        <v>117</v>
      </c>
      <c r="F19" s="3" t="s">
        <v>118</v>
      </c>
      <c r="G19" s="3" t="s">
        <v>119</v>
      </c>
      <c r="H19" s="3" t="s">
        <v>156</v>
      </c>
      <c r="I19" s="5">
        <v>41948</v>
      </c>
      <c r="J19" s="6">
        <v>40166</v>
      </c>
      <c r="K19" s="6">
        <v>21690</v>
      </c>
      <c r="L19" s="6">
        <v>61856</v>
      </c>
      <c r="M19" s="5">
        <v>42035</v>
      </c>
      <c r="N19" s="3" t="s">
        <v>12</v>
      </c>
      <c r="O19" s="3" t="s">
        <v>37</v>
      </c>
    </row>
    <row r="20" spans="1:15" ht="31.5" x14ac:dyDescent="0.25">
      <c r="A20" s="5">
        <v>41968</v>
      </c>
      <c r="B20" s="3" t="s">
        <v>21</v>
      </c>
      <c r="C20" s="3" t="s">
        <v>120</v>
      </c>
      <c r="D20" s="3" t="s">
        <v>121</v>
      </c>
      <c r="E20" s="3" t="s">
        <v>122</v>
      </c>
      <c r="F20" s="3" t="s">
        <v>123</v>
      </c>
      <c r="G20" s="3" t="s">
        <v>124</v>
      </c>
      <c r="H20" s="3" t="s">
        <v>125</v>
      </c>
      <c r="I20" s="5">
        <v>42008</v>
      </c>
      <c r="J20" s="6">
        <v>12333</v>
      </c>
      <c r="K20" s="6">
        <v>6290</v>
      </c>
      <c r="L20" s="6">
        <v>18623</v>
      </c>
      <c r="M20" s="5">
        <v>42371</v>
      </c>
      <c r="N20" s="3" t="s">
        <v>12</v>
      </c>
      <c r="O20" s="3" t="s">
        <v>37</v>
      </c>
    </row>
    <row r="21" spans="1:15" ht="31.5" x14ac:dyDescent="0.25">
      <c r="A21" s="5">
        <v>41968</v>
      </c>
      <c r="B21" s="3" t="s">
        <v>21</v>
      </c>
      <c r="C21" s="3" t="s">
        <v>120</v>
      </c>
      <c r="D21" s="3" t="s">
        <v>121</v>
      </c>
      <c r="E21" s="3" t="s">
        <v>126</v>
      </c>
      <c r="F21" s="3" t="s">
        <v>123</v>
      </c>
      <c r="G21" s="3" t="s">
        <v>127</v>
      </c>
      <c r="H21" s="3" t="s">
        <v>128</v>
      </c>
      <c r="I21" s="5">
        <v>42008</v>
      </c>
      <c r="J21" s="6">
        <v>1034</v>
      </c>
      <c r="K21" s="6">
        <v>528</v>
      </c>
      <c r="L21" s="6">
        <v>1562</v>
      </c>
      <c r="M21" s="5">
        <v>42371</v>
      </c>
      <c r="N21" s="3" t="s">
        <v>12</v>
      </c>
      <c r="O21" s="3" t="s">
        <v>37</v>
      </c>
    </row>
    <row r="22" spans="1:15" ht="31.5" x14ac:dyDescent="0.25">
      <c r="A22" s="5">
        <v>41968</v>
      </c>
      <c r="B22" s="3" t="s">
        <v>21</v>
      </c>
      <c r="C22" s="3" t="s">
        <v>120</v>
      </c>
      <c r="D22" s="3" t="s">
        <v>121</v>
      </c>
      <c r="E22" s="3" t="s">
        <v>129</v>
      </c>
      <c r="F22" s="3" t="s">
        <v>123</v>
      </c>
      <c r="G22" s="3" t="s">
        <v>130</v>
      </c>
      <c r="H22" s="3" t="s">
        <v>131</v>
      </c>
      <c r="I22" s="5">
        <v>42008</v>
      </c>
      <c r="J22" s="6">
        <v>1034</v>
      </c>
      <c r="K22" s="6">
        <v>528</v>
      </c>
      <c r="L22" s="6">
        <v>1562</v>
      </c>
      <c r="M22" s="5">
        <v>42371</v>
      </c>
      <c r="N22" s="3" t="s">
        <v>12</v>
      </c>
      <c r="O22" s="3" t="s">
        <v>37</v>
      </c>
    </row>
    <row r="23" spans="1:15" ht="63" x14ac:dyDescent="0.25">
      <c r="A23" s="5">
        <v>41969</v>
      </c>
      <c r="B23" s="3" t="s">
        <v>21</v>
      </c>
      <c r="C23" s="3" t="s">
        <v>16</v>
      </c>
      <c r="D23" s="3" t="s">
        <v>17</v>
      </c>
      <c r="E23" s="3" t="s">
        <v>132</v>
      </c>
      <c r="F23" s="3" t="s">
        <v>133</v>
      </c>
      <c r="G23" s="3" t="s">
        <v>134</v>
      </c>
      <c r="H23" s="3" t="s">
        <v>135</v>
      </c>
      <c r="I23" s="5">
        <v>41809</v>
      </c>
      <c r="J23" s="6">
        <v>124001</v>
      </c>
      <c r="K23" s="6">
        <v>32240</v>
      </c>
      <c r="L23" s="6">
        <v>156241</v>
      </c>
      <c r="M23" s="5">
        <v>42094</v>
      </c>
      <c r="N23" s="3" t="s">
        <v>28</v>
      </c>
      <c r="O23" s="3" t="s">
        <v>37</v>
      </c>
    </row>
    <row r="24" spans="1:15" ht="105" x14ac:dyDescent="0.25">
      <c r="A24" s="5">
        <v>41974</v>
      </c>
      <c r="B24" s="3" t="s">
        <v>21</v>
      </c>
      <c r="C24" s="3" t="s">
        <v>136</v>
      </c>
      <c r="D24" s="3" t="s">
        <v>137</v>
      </c>
      <c r="E24" s="3" t="s">
        <v>138</v>
      </c>
      <c r="F24" s="3" t="s">
        <v>139</v>
      </c>
      <c r="G24" s="3" t="s">
        <v>140</v>
      </c>
      <c r="H24" s="3" t="s">
        <v>141</v>
      </c>
      <c r="I24" s="5">
        <v>41944</v>
      </c>
      <c r="J24" s="6">
        <v>50000</v>
      </c>
      <c r="K24" s="6">
        <v>25500</v>
      </c>
      <c r="L24" s="6">
        <v>75500</v>
      </c>
      <c r="M24" s="5">
        <v>42308</v>
      </c>
      <c r="N24" s="3" t="s">
        <v>28</v>
      </c>
      <c r="O24" s="3" t="s">
        <v>38</v>
      </c>
    </row>
    <row r="25" spans="1:15" ht="31.5" x14ac:dyDescent="0.25">
      <c r="A25" s="5">
        <v>41982</v>
      </c>
      <c r="B25" s="3" t="s">
        <v>21</v>
      </c>
      <c r="C25" s="3" t="s">
        <v>142</v>
      </c>
      <c r="D25" s="3" t="s">
        <v>143</v>
      </c>
      <c r="E25" s="3" t="s">
        <v>144</v>
      </c>
      <c r="F25" s="3" t="s">
        <v>145</v>
      </c>
      <c r="G25" s="3" t="s">
        <v>146</v>
      </c>
      <c r="H25" s="3" t="s">
        <v>147</v>
      </c>
      <c r="I25" s="5">
        <v>41974</v>
      </c>
      <c r="J25" s="6">
        <v>26641</v>
      </c>
      <c r="K25" s="6">
        <v>0</v>
      </c>
      <c r="L25" s="6">
        <v>26641</v>
      </c>
      <c r="M25" s="5">
        <v>42582</v>
      </c>
      <c r="N25" s="3" t="s">
        <v>12</v>
      </c>
      <c r="O25" s="3" t="s">
        <v>37</v>
      </c>
    </row>
    <row r="26" spans="1:15" ht="52.5" x14ac:dyDescent="0.25">
      <c r="A26" s="5">
        <v>41990</v>
      </c>
      <c r="B26" s="3" t="s">
        <v>21</v>
      </c>
      <c r="C26" s="3" t="s">
        <v>63</v>
      </c>
      <c r="D26" s="3" t="s">
        <v>64</v>
      </c>
      <c r="E26" s="3" t="s">
        <v>148</v>
      </c>
      <c r="F26" s="3" t="s">
        <v>66</v>
      </c>
      <c r="G26" s="3" t="s">
        <v>149</v>
      </c>
      <c r="H26" s="3" t="s">
        <v>157</v>
      </c>
      <c r="I26" s="5">
        <v>41963</v>
      </c>
      <c r="J26" s="6">
        <v>7500</v>
      </c>
      <c r="K26" s="6">
        <v>0</v>
      </c>
      <c r="L26" s="6">
        <v>7500</v>
      </c>
      <c r="M26" s="5">
        <v>42035</v>
      </c>
      <c r="N26" s="3" t="s">
        <v>12</v>
      </c>
      <c r="O26" s="3" t="s">
        <v>36</v>
      </c>
    </row>
    <row r="27" spans="1:15" ht="52.5" x14ac:dyDescent="0.25">
      <c r="A27" s="5">
        <v>41990</v>
      </c>
      <c r="B27" s="3" t="s">
        <v>21</v>
      </c>
      <c r="C27" s="3" t="s">
        <v>150</v>
      </c>
      <c r="D27" s="3" t="s">
        <v>151</v>
      </c>
      <c r="E27" s="3" t="s">
        <v>152</v>
      </c>
      <c r="F27" s="3" t="s">
        <v>153</v>
      </c>
      <c r="G27" s="3" t="s">
        <v>154</v>
      </c>
      <c r="H27" s="3" t="s">
        <v>155</v>
      </c>
      <c r="I27" s="5">
        <v>41944</v>
      </c>
      <c r="J27" s="6">
        <v>35152</v>
      </c>
      <c r="K27" s="6">
        <v>0</v>
      </c>
      <c r="L27" s="6">
        <v>35152</v>
      </c>
      <c r="M27" s="5">
        <v>42308</v>
      </c>
      <c r="N27" s="3" t="s">
        <v>12</v>
      </c>
      <c r="O27" s="3" t="s">
        <v>38</v>
      </c>
    </row>
    <row r="28" spans="1:15" ht="31.5" x14ac:dyDescent="0.25">
      <c r="A28" s="5">
        <v>42001</v>
      </c>
      <c r="B28" s="3" t="s">
        <v>21</v>
      </c>
      <c r="C28" s="3" t="s">
        <v>24</v>
      </c>
      <c r="D28" s="3" t="s">
        <v>25</v>
      </c>
      <c r="E28" s="3" t="s">
        <v>158</v>
      </c>
      <c r="F28" s="3" t="s">
        <v>159</v>
      </c>
      <c r="G28" s="3" t="s">
        <v>160</v>
      </c>
      <c r="H28" s="3" t="s">
        <v>161</v>
      </c>
      <c r="I28" s="5">
        <v>41913</v>
      </c>
      <c r="J28" s="6">
        <v>250000</v>
      </c>
      <c r="K28" s="6">
        <v>0</v>
      </c>
      <c r="L28" s="6">
        <v>250000</v>
      </c>
      <c r="M28" s="5">
        <v>43008</v>
      </c>
      <c r="N28" s="3" t="s">
        <v>12</v>
      </c>
      <c r="O28" s="3" t="s">
        <v>37</v>
      </c>
    </row>
    <row r="29" spans="1:15" ht="21" x14ac:dyDescent="0.25">
      <c r="A29" s="5">
        <v>42009</v>
      </c>
      <c r="B29" s="3" t="s">
        <v>21</v>
      </c>
      <c r="C29" s="3" t="s">
        <v>162</v>
      </c>
      <c r="D29" s="3" t="s">
        <v>163</v>
      </c>
      <c r="E29" s="3" t="s">
        <v>164</v>
      </c>
      <c r="F29" s="3" t="s">
        <v>31</v>
      </c>
      <c r="G29" s="3" t="s">
        <v>165</v>
      </c>
      <c r="H29" s="3" t="s">
        <v>166</v>
      </c>
      <c r="I29" s="5">
        <v>41996</v>
      </c>
      <c r="J29" s="6">
        <v>66225</v>
      </c>
      <c r="K29" s="6">
        <v>33775</v>
      </c>
      <c r="L29" s="6">
        <v>100000</v>
      </c>
      <c r="M29" s="5">
        <v>42277</v>
      </c>
      <c r="N29" s="3" t="s">
        <v>12</v>
      </c>
      <c r="O29" s="3" t="s">
        <v>37</v>
      </c>
    </row>
    <row r="30" spans="1:15" ht="52.5" x14ac:dyDescent="0.25">
      <c r="A30" s="5">
        <v>42009</v>
      </c>
      <c r="B30" s="3" t="s">
        <v>21</v>
      </c>
      <c r="C30" s="3" t="s">
        <v>167</v>
      </c>
      <c r="D30" s="3" t="s">
        <v>168</v>
      </c>
      <c r="E30" s="3" t="s">
        <v>169</v>
      </c>
      <c r="F30" s="3" t="s">
        <v>170</v>
      </c>
      <c r="G30" s="3" t="s">
        <v>171</v>
      </c>
      <c r="H30" s="3" t="s">
        <v>172</v>
      </c>
      <c r="I30" s="5">
        <v>41948</v>
      </c>
      <c r="J30" s="6">
        <v>4595</v>
      </c>
      <c r="K30" s="6">
        <v>2343</v>
      </c>
      <c r="L30" s="6">
        <v>6938</v>
      </c>
      <c r="M30" s="5">
        <v>42369</v>
      </c>
      <c r="N30" s="3" t="s">
        <v>12</v>
      </c>
      <c r="O30" s="3" t="s">
        <v>37</v>
      </c>
    </row>
    <row r="31" spans="1:15" ht="52.5" x14ac:dyDescent="0.25">
      <c r="A31" s="5">
        <v>42011</v>
      </c>
      <c r="B31" s="3" t="s">
        <v>21</v>
      </c>
      <c r="C31" s="3" t="s">
        <v>110</v>
      </c>
      <c r="D31" s="3" t="s">
        <v>111</v>
      </c>
      <c r="E31" s="3" t="s">
        <v>210</v>
      </c>
      <c r="F31" s="3" t="s">
        <v>211</v>
      </c>
      <c r="G31" s="3" t="s">
        <v>212</v>
      </c>
      <c r="H31" s="3" t="s">
        <v>213</v>
      </c>
      <c r="I31" s="5">
        <v>42005</v>
      </c>
      <c r="J31" s="6">
        <v>22748</v>
      </c>
      <c r="K31" s="6">
        <v>1252</v>
      </c>
      <c r="L31" s="6">
        <v>24000</v>
      </c>
      <c r="M31" s="5">
        <v>42369</v>
      </c>
      <c r="N31" s="3" t="s">
        <v>12</v>
      </c>
      <c r="O31" s="3" t="s">
        <v>37</v>
      </c>
    </row>
    <row r="32" spans="1:15" ht="42" x14ac:dyDescent="0.25">
      <c r="A32" s="5">
        <v>42019</v>
      </c>
      <c r="B32" s="3" t="s">
        <v>21</v>
      </c>
      <c r="C32" s="3" t="s">
        <v>173</v>
      </c>
      <c r="D32" s="3" t="s">
        <v>174</v>
      </c>
      <c r="E32" s="3" t="s">
        <v>175</v>
      </c>
      <c r="F32" s="3" t="s">
        <v>13</v>
      </c>
      <c r="G32" s="3" t="s">
        <v>176</v>
      </c>
      <c r="H32" s="3" t="s">
        <v>177</v>
      </c>
      <c r="I32" s="5">
        <v>42036</v>
      </c>
      <c r="J32" s="6">
        <v>264833</v>
      </c>
      <c r="K32" s="6">
        <v>132637</v>
      </c>
      <c r="L32" s="6">
        <v>397470</v>
      </c>
      <c r="M32" s="5">
        <v>42400</v>
      </c>
      <c r="N32" s="3" t="s">
        <v>11</v>
      </c>
      <c r="O32" s="3" t="s">
        <v>38</v>
      </c>
    </row>
    <row r="33" spans="1:15" ht="42" x14ac:dyDescent="0.25">
      <c r="A33" s="5">
        <v>42019</v>
      </c>
      <c r="B33" s="3" t="s">
        <v>21</v>
      </c>
      <c r="C33" s="3" t="s">
        <v>178</v>
      </c>
      <c r="D33" s="3" t="s">
        <v>179</v>
      </c>
      <c r="E33" s="3" t="s">
        <v>180</v>
      </c>
      <c r="F33" s="3" t="s">
        <v>181</v>
      </c>
      <c r="G33" s="3" t="s">
        <v>182</v>
      </c>
      <c r="H33" s="3" t="s">
        <v>183</v>
      </c>
      <c r="I33" s="5">
        <v>42005</v>
      </c>
      <c r="J33" s="6">
        <v>127272</v>
      </c>
      <c r="K33" s="6">
        <v>12728</v>
      </c>
      <c r="L33" s="6">
        <v>140000</v>
      </c>
      <c r="M33" s="5">
        <v>42735</v>
      </c>
      <c r="N33" s="3" t="s">
        <v>11</v>
      </c>
      <c r="O33" s="3" t="s">
        <v>37</v>
      </c>
    </row>
    <row r="34" spans="1:15" ht="42" x14ac:dyDescent="0.25">
      <c r="A34" s="5">
        <v>42037</v>
      </c>
      <c r="B34" s="3" t="s">
        <v>21</v>
      </c>
      <c r="C34" s="3" t="s">
        <v>24</v>
      </c>
      <c r="D34" s="3" t="s">
        <v>25</v>
      </c>
      <c r="E34" s="3" t="s">
        <v>184</v>
      </c>
      <c r="F34" s="3" t="s">
        <v>185</v>
      </c>
      <c r="G34" s="3" t="s">
        <v>186</v>
      </c>
      <c r="H34" s="3" t="s">
        <v>187</v>
      </c>
      <c r="I34" s="5">
        <v>42005</v>
      </c>
      <c r="J34" s="6">
        <v>2381</v>
      </c>
      <c r="K34" s="6">
        <v>119</v>
      </c>
      <c r="L34" s="6">
        <v>2500</v>
      </c>
      <c r="M34" s="5">
        <v>42369</v>
      </c>
      <c r="N34" s="3" t="s">
        <v>12</v>
      </c>
      <c r="O34" s="3" t="s">
        <v>36</v>
      </c>
    </row>
    <row r="35" spans="1:15" ht="63" x14ac:dyDescent="0.25">
      <c r="A35" s="5">
        <v>42047</v>
      </c>
      <c r="B35" s="3" t="s">
        <v>21</v>
      </c>
      <c r="C35" s="3" t="s">
        <v>136</v>
      </c>
      <c r="D35" s="3" t="s">
        <v>137</v>
      </c>
      <c r="E35" s="3" t="s">
        <v>188</v>
      </c>
      <c r="F35" s="3" t="s">
        <v>189</v>
      </c>
      <c r="G35" s="3" t="s">
        <v>190</v>
      </c>
      <c r="H35" s="3">
        <v>715006</v>
      </c>
      <c r="I35" s="5">
        <v>41609</v>
      </c>
      <c r="J35" s="6">
        <v>26096</v>
      </c>
      <c r="K35" s="6">
        <v>13309</v>
      </c>
      <c r="L35" s="6">
        <v>39405</v>
      </c>
      <c r="M35" s="5">
        <v>41973</v>
      </c>
      <c r="N35" s="3" t="s">
        <v>28</v>
      </c>
      <c r="O35" s="3" t="s">
        <v>36</v>
      </c>
    </row>
    <row r="36" spans="1:15" ht="63" x14ac:dyDescent="0.25">
      <c r="A36" s="5">
        <v>42047</v>
      </c>
      <c r="B36" s="3" t="s">
        <v>21</v>
      </c>
      <c r="C36" s="3" t="s">
        <v>136</v>
      </c>
      <c r="D36" s="3" t="s">
        <v>137</v>
      </c>
      <c r="E36" s="3" t="s">
        <v>191</v>
      </c>
      <c r="F36" s="3" t="s">
        <v>189</v>
      </c>
      <c r="G36" s="3" t="s">
        <v>190</v>
      </c>
      <c r="H36" s="3">
        <v>715006</v>
      </c>
      <c r="I36" s="5">
        <v>41974</v>
      </c>
      <c r="J36" s="6">
        <v>26096</v>
      </c>
      <c r="K36" s="6">
        <v>13309</v>
      </c>
      <c r="L36" s="6">
        <v>39405</v>
      </c>
      <c r="M36" s="5">
        <v>42338</v>
      </c>
      <c r="N36" s="3" t="s">
        <v>12</v>
      </c>
      <c r="O36" s="3" t="s">
        <v>38</v>
      </c>
    </row>
    <row r="37" spans="1:15" ht="63" x14ac:dyDescent="0.25">
      <c r="A37" s="5">
        <v>42047</v>
      </c>
      <c r="B37" s="3" t="s">
        <v>21</v>
      </c>
      <c r="C37" s="3" t="s">
        <v>43</v>
      </c>
      <c r="D37" s="3" t="s">
        <v>44</v>
      </c>
      <c r="E37" s="3" t="s">
        <v>192</v>
      </c>
      <c r="F37" s="3" t="s">
        <v>193</v>
      </c>
      <c r="G37" s="3" t="s">
        <v>194</v>
      </c>
      <c r="H37" s="3" t="s">
        <v>195</v>
      </c>
      <c r="I37" s="5">
        <v>42005</v>
      </c>
      <c r="J37" s="6">
        <v>6623</v>
      </c>
      <c r="K37" s="6">
        <v>3377</v>
      </c>
      <c r="L37" s="6">
        <v>10000</v>
      </c>
      <c r="M37" s="5">
        <v>42369</v>
      </c>
      <c r="N37" s="3" t="s">
        <v>28</v>
      </c>
      <c r="O37" s="3" t="s">
        <v>38</v>
      </c>
    </row>
    <row r="38" spans="1:15" ht="42" x14ac:dyDescent="0.25">
      <c r="A38" s="5">
        <v>42059</v>
      </c>
      <c r="B38" s="3" t="s">
        <v>21</v>
      </c>
      <c r="C38" s="3" t="s">
        <v>196</v>
      </c>
      <c r="D38" s="3" t="s">
        <v>197</v>
      </c>
      <c r="E38" s="3" t="s">
        <v>198</v>
      </c>
      <c r="F38" s="3" t="s">
        <v>13</v>
      </c>
      <c r="G38" s="3" t="s">
        <v>199</v>
      </c>
      <c r="H38" s="3" t="s">
        <v>200</v>
      </c>
      <c r="I38" s="5">
        <v>42064</v>
      </c>
      <c r="J38" s="6">
        <v>571937</v>
      </c>
      <c r="K38" s="6">
        <v>157143</v>
      </c>
      <c r="L38" s="6">
        <v>729080</v>
      </c>
      <c r="M38" s="5">
        <v>42429</v>
      </c>
      <c r="N38" s="3" t="s">
        <v>11</v>
      </c>
      <c r="O38" s="3" t="s">
        <v>38</v>
      </c>
    </row>
    <row r="39" spans="1:15" ht="52.5" x14ac:dyDescent="0.25">
      <c r="A39" s="5">
        <v>42082</v>
      </c>
      <c r="B39" s="3" t="s">
        <v>21</v>
      </c>
      <c r="C39" s="3" t="s">
        <v>43</v>
      </c>
      <c r="D39" s="3" t="s">
        <v>44</v>
      </c>
      <c r="E39" s="3" t="s">
        <v>201</v>
      </c>
      <c r="F39" s="3" t="s">
        <v>202</v>
      </c>
      <c r="G39" s="3" t="s">
        <v>203</v>
      </c>
      <c r="H39" s="3" t="s">
        <v>204</v>
      </c>
      <c r="I39" s="5">
        <v>42095</v>
      </c>
      <c r="J39" s="6">
        <v>155774</v>
      </c>
      <c r="K39" s="6">
        <v>31651</v>
      </c>
      <c r="L39" s="6">
        <v>187425</v>
      </c>
      <c r="M39" s="5">
        <v>42460</v>
      </c>
      <c r="N39" s="3" t="s">
        <v>11</v>
      </c>
      <c r="O39" s="3" t="s">
        <v>38</v>
      </c>
    </row>
    <row r="40" spans="1:15" ht="52.5" x14ac:dyDescent="0.25">
      <c r="A40" s="5">
        <v>42083</v>
      </c>
      <c r="B40" s="3" t="s">
        <v>21</v>
      </c>
      <c r="C40" s="3" t="s">
        <v>167</v>
      </c>
      <c r="D40" s="3" t="s">
        <v>168</v>
      </c>
      <c r="E40" s="3" t="s">
        <v>205</v>
      </c>
      <c r="F40" s="3" t="s">
        <v>206</v>
      </c>
      <c r="G40" s="3" t="s">
        <v>207</v>
      </c>
      <c r="H40" s="3" t="s">
        <v>208</v>
      </c>
      <c r="I40" s="5">
        <v>42040</v>
      </c>
      <c r="J40" s="6">
        <v>125000</v>
      </c>
      <c r="K40" s="6">
        <v>63750</v>
      </c>
      <c r="L40" s="6">
        <v>188750</v>
      </c>
      <c r="M40" s="5">
        <v>42400</v>
      </c>
      <c r="N40" s="3" t="s">
        <v>11</v>
      </c>
      <c r="O40" s="3" t="s">
        <v>37</v>
      </c>
    </row>
    <row r="41" spans="1:15" ht="52.5" x14ac:dyDescent="0.25">
      <c r="A41" s="5">
        <v>42101</v>
      </c>
      <c r="B41" s="3" t="s">
        <v>21</v>
      </c>
      <c r="C41" s="3" t="s">
        <v>136</v>
      </c>
      <c r="D41" s="3" t="s">
        <v>137</v>
      </c>
      <c r="E41" s="3" t="s">
        <v>215</v>
      </c>
      <c r="F41" s="3" t="s">
        <v>216</v>
      </c>
      <c r="G41" s="3" t="s">
        <v>217</v>
      </c>
      <c r="H41" s="3" t="s">
        <v>218</v>
      </c>
      <c r="I41" s="5">
        <v>42095</v>
      </c>
      <c r="J41" s="6">
        <v>283715</v>
      </c>
      <c r="K41" s="6">
        <v>78598</v>
      </c>
      <c r="L41" s="6">
        <v>362313</v>
      </c>
      <c r="M41" s="5">
        <v>42460</v>
      </c>
      <c r="N41" s="3" t="s">
        <v>11</v>
      </c>
      <c r="O41" s="3" t="s">
        <v>38</v>
      </c>
    </row>
    <row r="42" spans="1:15" ht="42" x14ac:dyDescent="0.25">
      <c r="A42" s="5">
        <v>42102</v>
      </c>
      <c r="B42" s="3" t="s">
        <v>21</v>
      </c>
      <c r="C42" s="3" t="s">
        <v>24</v>
      </c>
      <c r="D42" s="3" t="s">
        <v>25</v>
      </c>
      <c r="E42" s="3" t="s">
        <v>219</v>
      </c>
      <c r="F42" s="3" t="s">
        <v>220</v>
      </c>
      <c r="G42" s="3" t="s">
        <v>221</v>
      </c>
      <c r="H42" s="3" t="s">
        <v>222</v>
      </c>
      <c r="I42" s="5">
        <v>42125</v>
      </c>
      <c r="J42" s="6">
        <v>77200</v>
      </c>
      <c r="K42" s="6">
        <v>3860</v>
      </c>
      <c r="L42" s="6">
        <v>81060</v>
      </c>
      <c r="M42" s="5">
        <v>42490</v>
      </c>
      <c r="N42" s="3" t="s">
        <v>12</v>
      </c>
      <c r="O42" s="3" t="s">
        <v>38</v>
      </c>
    </row>
    <row r="43" spans="1:15" ht="52.5" x14ac:dyDescent="0.25">
      <c r="A43" s="5">
        <v>42137</v>
      </c>
      <c r="B43" s="3" t="s">
        <v>21</v>
      </c>
      <c r="C43" s="3" t="s">
        <v>16</v>
      </c>
      <c r="D43" s="3" t="s">
        <v>17</v>
      </c>
      <c r="E43" s="3" t="s">
        <v>223</v>
      </c>
      <c r="F43" s="3" t="s">
        <v>209</v>
      </c>
      <c r="G43" s="3" t="s">
        <v>224</v>
      </c>
      <c r="H43" s="3" t="s">
        <v>225</v>
      </c>
      <c r="I43" s="5">
        <v>41883</v>
      </c>
      <c r="J43" s="6">
        <v>319494</v>
      </c>
      <c r="K43" s="6">
        <v>40506</v>
      </c>
      <c r="L43" s="6">
        <v>360000</v>
      </c>
      <c r="M43" s="5">
        <v>42247</v>
      </c>
      <c r="N43" s="3" t="s">
        <v>72</v>
      </c>
      <c r="O43" s="3" t="s">
        <v>36</v>
      </c>
    </row>
    <row r="44" spans="1:15" ht="73.5" x14ac:dyDescent="0.25">
      <c r="A44" s="5">
        <v>42142</v>
      </c>
      <c r="B44" s="3" t="s">
        <v>21</v>
      </c>
      <c r="C44" s="3" t="s">
        <v>43</v>
      </c>
      <c r="D44" s="3" t="s">
        <v>44</v>
      </c>
      <c r="E44" s="3" t="s">
        <v>226</v>
      </c>
      <c r="F44" s="3" t="s">
        <v>13</v>
      </c>
      <c r="G44" s="3" t="s">
        <v>227</v>
      </c>
      <c r="H44" s="3" t="s">
        <v>228</v>
      </c>
      <c r="I44" s="5">
        <v>42156</v>
      </c>
      <c r="J44" s="6">
        <v>225000</v>
      </c>
      <c r="K44" s="6">
        <v>114750</v>
      </c>
      <c r="L44" s="6">
        <v>339750</v>
      </c>
      <c r="M44" s="5">
        <v>42521</v>
      </c>
      <c r="N44" s="3" t="s">
        <v>11</v>
      </c>
      <c r="O44" s="3" t="s">
        <v>38</v>
      </c>
    </row>
    <row r="45" spans="1:15" ht="31.5" x14ac:dyDescent="0.25">
      <c r="A45" s="5">
        <v>42151</v>
      </c>
      <c r="B45" s="3" t="s">
        <v>21</v>
      </c>
      <c r="C45" s="3" t="s">
        <v>115</v>
      </c>
      <c r="D45" s="3" t="s">
        <v>116</v>
      </c>
      <c r="E45" s="3" t="s">
        <v>229</v>
      </c>
      <c r="F45" s="3" t="s">
        <v>118</v>
      </c>
      <c r="G45" s="3" t="s">
        <v>230</v>
      </c>
      <c r="H45" s="3" t="s">
        <v>231</v>
      </c>
      <c r="I45" s="5">
        <v>42125</v>
      </c>
      <c r="J45" s="6">
        <v>18831</v>
      </c>
      <c r="K45" s="6">
        <v>10169</v>
      </c>
      <c r="L45" s="6">
        <v>29000</v>
      </c>
      <c r="M45" s="5">
        <v>42216</v>
      </c>
      <c r="N45" s="3" t="s">
        <v>12</v>
      </c>
      <c r="O45" s="3" t="s">
        <v>37</v>
      </c>
    </row>
    <row r="46" spans="1:15" ht="63" x14ac:dyDescent="0.25">
      <c r="A46" s="5">
        <v>42166</v>
      </c>
      <c r="B46" s="3" t="s">
        <v>21</v>
      </c>
      <c r="C46" s="3" t="s">
        <v>18</v>
      </c>
      <c r="D46" s="3" t="s">
        <v>19</v>
      </c>
      <c r="E46" s="3" t="s">
        <v>232</v>
      </c>
      <c r="F46" s="3" t="s">
        <v>13</v>
      </c>
      <c r="G46" s="3" t="s">
        <v>233</v>
      </c>
      <c r="H46" s="3" t="s">
        <v>234</v>
      </c>
      <c r="I46" s="5">
        <v>42156</v>
      </c>
      <c r="J46" s="6">
        <v>288654</v>
      </c>
      <c r="K46" s="6">
        <v>97395</v>
      </c>
      <c r="L46" s="6">
        <v>386049</v>
      </c>
      <c r="M46" s="5">
        <v>42521</v>
      </c>
      <c r="N46" s="3" t="s">
        <v>11</v>
      </c>
      <c r="O46" s="3" t="s">
        <v>36</v>
      </c>
    </row>
    <row r="47" spans="1:15" ht="52.5" x14ac:dyDescent="0.25">
      <c r="A47" s="5">
        <v>42173</v>
      </c>
      <c r="B47" s="3" t="s">
        <v>21</v>
      </c>
      <c r="C47" s="3" t="s">
        <v>110</v>
      </c>
      <c r="D47" s="3" t="s">
        <v>111</v>
      </c>
      <c r="E47" s="3" t="s">
        <v>235</v>
      </c>
      <c r="F47" s="3" t="s">
        <v>13</v>
      </c>
      <c r="G47" s="3" t="s">
        <v>236</v>
      </c>
      <c r="H47" s="3" t="s">
        <v>237</v>
      </c>
      <c r="I47" s="5">
        <v>42186</v>
      </c>
      <c r="J47" s="6">
        <v>468113</v>
      </c>
      <c r="K47" s="6">
        <v>101698</v>
      </c>
      <c r="L47" s="6">
        <v>569811</v>
      </c>
      <c r="M47" s="5">
        <v>42551</v>
      </c>
      <c r="N47" s="3" t="s">
        <v>11</v>
      </c>
      <c r="O47" s="3" t="s">
        <v>38</v>
      </c>
    </row>
    <row r="48" spans="1:15" ht="63" x14ac:dyDescent="0.25">
      <c r="A48" s="5">
        <v>42173</v>
      </c>
      <c r="B48" s="3" t="s">
        <v>21</v>
      </c>
      <c r="C48" s="3" t="s">
        <v>173</v>
      </c>
      <c r="D48" s="3" t="s">
        <v>174</v>
      </c>
      <c r="E48" s="3" t="s">
        <v>238</v>
      </c>
      <c r="F48" s="3" t="s">
        <v>13</v>
      </c>
      <c r="G48" s="3" t="s">
        <v>239</v>
      </c>
      <c r="H48" s="3" t="s">
        <v>240</v>
      </c>
      <c r="I48" s="5">
        <v>42186</v>
      </c>
      <c r="J48" s="6">
        <v>151835</v>
      </c>
      <c r="K48" s="6">
        <v>74665</v>
      </c>
      <c r="L48" s="6">
        <v>226500</v>
      </c>
      <c r="M48" s="5">
        <v>42551</v>
      </c>
      <c r="N48" s="3" t="s">
        <v>11</v>
      </c>
      <c r="O48" s="3" t="s">
        <v>38</v>
      </c>
    </row>
    <row r="49" spans="1:15" ht="52.5" x14ac:dyDescent="0.25">
      <c r="A49" s="5">
        <v>42178</v>
      </c>
      <c r="B49" s="3" t="s">
        <v>21</v>
      </c>
      <c r="C49" s="3" t="s">
        <v>241</v>
      </c>
      <c r="D49" s="3" t="s">
        <v>242</v>
      </c>
      <c r="E49" s="3" t="s">
        <v>243</v>
      </c>
      <c r="F49" s="3" t="s">
        <v>244</v>
      </c>
      <c r="G49" s="3" t="s">
        <v>245</v>
      </c>
      <c r="H49" s="3" t="s">
        <v>246</v>
      </c>
      <c r="I49" s="5">
        <v>41821</v>
      </c>
      <c r="J49" s="6">
        <v>28440</v>
      </c>
      <c r="K49" s="6">
        <v>1564</v>
      </c>
      <c r="L49" s="6">
        <v>30004</v>
      </c>
      <c r="M49" s="5">
        <v>42185</v>
      </c>
      <c r="N49" s="3" t="s">
        <v>12</v>
      </c>
      <c r="O49" s="3" t="s">
        <v>37</v>
      </c>
    </row>
    <row r="50" spans="1:15" ht="42" x14ac:dyDescent="0.25">
      <c r="A50" s="5">
        <v>42179</v>
      </c>
      <c r="B50" s="3" t="s">
        <v>21</v>
      </c>
      <c r="C50" s="3" t="s">
        <v>29</v>
      </c>
      <c r="D50" s="3" t="s">
        <v>30</v>
      </c>
      <c r="E50" s="3" t="s">
        <v>247</v>
      </c>
      <c r="F50" s="3" t="s">
        <v>248</v>
      </c>
      <c r="G50" s="3" t="s">
        <v>249</v>
      </c>
      <c r="H50" s="3" t="s">
        <v>250</v>
      </c>
      <c r="I50" s="5">
        <v>42186</v>
      </c>
      <c r="J50" s="6">
        <v>2650</v>
      </c>
      <c r="K50" s="6">
        <v>0</v>
      </c>
      <c r="L50" s="6">
        <v>2650</v>
      </c>
      <c r="M50" s="5">
        <v>42277</v>
      </c>
      <c r="N50" s="3" t="s">
        <v>11</v>
      </c>
      <c r="O50" s="3" t="s">
        <v>37</v>
      </c>
    </row>
    <row r="51" spans="1:15" ht="52.5" x14ac:dyDescent="0.25">
      <c r="A51" s="5">
        <v>42184</v>
      </c>
      <c r="B51" s="3" t="s">
        <v>21</v>
      </c>
      <c r="C51" s="3" t="s">
        <v>43</v>
      </c>
      <c r="D51" s="3" t="s">
        <v>44</v>
      </c>
      <c r="E51" s="3" t="s">
        <v>251</v>
      </c>
      <c r="F51" s="3" t="s">
        <v>97</v>
      </c>
      <c r="G51" s="3" t="s">
        <v>253</v>
      </c>
      <c r="H51" s="3" t="s">
        <v>252</v>
      </c>
      <c r="I51" s="5">
        <v>42005</v>
      </c>
      <c r="J51" s="6">
        <v>6001</v>
      </c>
      <c r="K51" s="6">
        <v>3061</v>
      </c>
      <c r="L51" s="6">
        <v>9062</v>
      </c>
      <c r="M51" s="5">
        <v>42155</v>
      </c>
      <c r="N51" s="3" t="s">
        <v>28</v>
      </c>
      <c r="O51" s="3" t="s">
        <v>38</v>
      </c>
    </row>
    <row r="52" spans="1:15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14">
        <v>50</v>
      </c>
      <c r="B53" s="14">
        <v>50</v>
      </c>
      <c r="C53" s="14">
        <v>50</v>
      </c>
      <c r="D53" s="14">
        <v>50</v>
      </c>
      <c r="E53" s="14">
        <v>50</v>
      </c>
      <c r="F53" s="14">
        <v>50</v>
      </c>
      <c r="G53" s="14">
        <v>50</v>
      </c>
      <c r="H53" s="14">
        <v>50</v>
      </c>
      <c r="I53" s="14">
        <v>50</v>
      </c>
      <c r="J53" s="15">
        <v>5736907</v>
      </c>
      <c r="K53" s="15">
        <v>1455332</v>
      </c>
      <c r="L53" s="15">
        <v>7192239</v>
      </c>
      <c r="M53" s="14">
        <v>50</v>
      </c>
      <c r="N53" s="14">
        <v>50</v>
      </c>
      <c r="O53" s="14">
        <v>50</v>
      </c>
    </row>
  </sheetData>
  <autoFilter ref="A1:N29"/>
  <pageMargins left="0.7" right="0.7" top="0.75" bottom="0.75" header="0.3" footer="0.3"/>
  <pageSetup scale="65" orientation="landscape" r:id="rId1"/>
  <headerFooter>
    <oddHeader>&amp;CCOP FY15 Awards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COP FY15 1st Qtr Awards</vt:lpstr>
      <vt:lpstr>COP FY15 2nd Qtr Awards</vt:lpstr>
      <vt:lpstr>COP FY15 3rd Qtr Awards</vt:lpstr>
      <vt:lpstr>COP FY15 4th Qtr Awards</vt:lpstr>
      <vt:lpstr>COP FY15 Awards </vt:lpstr>
      <vt:lpstr>'COP FY15 1st Qtr Awards'!Print_Titles</vt:lpstr>
      <vt:lpstr>'COP FY15 3rd Qtr Awards'!Print_Titles</vt:lpstr>
      <vt:lpstr>'COP FY15 4th Qtr Awards'!Print_Titles</vt:lpstr>
      <vt:lpstr>'COP FY15 Awards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Roy W. Mollenkamp</cp:lastModifiedBy>
  <dcterms:created xsi:type="dcterms:W3CDTF">2009-10-13T15:41:38Z</dcterms:created>
  <dcterms:modified xsi:type="dcterms:W3CDTF">2015-07-02T16:43:51Z</dcterms:modified>
</cp:coreProperties>
</file>